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aniela\OneDrive - Università degli Studi di Sassari\Documenti\ASL N.1 SASSARI 09_05_2022\AMMINISTRAZIONE TRASPARENTE\BANDI DI GARA\BANDI DI GARA ASL 1 SS_2026\FLUSSI INFORMATIVI\PUBBLICATE\"/>
    </mc:Choice>
  </mc:AlternateContent>
  <xr:revisionPtr revIDLastSave="0" documentId="13_ncr:1_{7D1251AE-F218-4D1D-9F2A-A03182894246}" xr6:coauthVersionLast="47" xr6:coauthVersionMax="47" xr10:uidLastSave="{00000000-0000-0000-0000-000000000000}"/>
  <bookViews>
    <workbookView xWindow="-100" yWindow="-100" windowWidth="21467" windowHeight="11443" tabRatio="500" xr2:uid="{00000000-000D-0000-FFFF-FFFF00000000}"/>
  </bookViews>
  <sheets>
    <sheet name="Flussi 2026" sheetId="14" r:id="rId1"/>
  </sheets>
  <definedNames>
    <definedName name="_xlnm.Print_Area" localSheetId="0">'Flussi 2026'!$A$1:$U$40</definedName>
    <definedName name="i" localSheetId="0">#REF!</definedName>
    <definedName name="i">#REF!</definedName>
    <definedName name="Tipologia" localSheetId="0">#REF!</definedName>
    <definedName name="Tipologi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U18" i="14" l="1"/>
  <c r="U17" i="14"/>
  <c r="U16" i="14"/>
  <c r="U15" i="14"/>
  <c r="U14" i="14"/>
  <c r="U13" i="14"/>
  <c r="U12" i="14"/>
  <c r="U11" i="14"/>
  <c r="U10" i="14"/>
  <c r="U8" i="14"/>
  <c r="U7" i="14"/>
  <c r="U6" i="14"/>
  <c r="U9" i="14"/>
  <c r="U32" i="14"/>
  <c r="U34" i="14"/>
  <c r="U33" i="14"/>
  <c r="U36" i="14"/>
  <c r="U39" i="14"/>
  <c r="U37" i="14"/>
  <c r="U35" i="14"/>
  <c r="U40" i="14"/>
  <c r="U38" i="14"/>
  <c r="U31" i="14"/>
</calcChain>
</file>

<file path=xl/sharedStrings.xml><?xml version="1.0" encoding="utf-8"?>
<sst xmlns="http://schemas.openxmlformats.org/spreadsheetml/2006/main" count="462" uniqueCount="221">
  <si>
    <t>CIG</t>
  </si>
  <si>
    <t>Struttura proponente</t>
  </si>
  <si>
    <t>Oggetto</t>
  </si>
  <si>
    <t>Tipologia procedura scelta contraente</t>
  </si>
  <si>
    <t>Elenco degli operatori invitati a presentare offerte/ numero di offerenti che hanno partecipato al procedimento</t>
  </si>
  <si>
    <t>Aggiudicazione (Rag. Soc.)</t>
  </si>
  <si>
    <t>Cod Fis./P.IVA aggiudicatario</t>
  </si>
  <si>
    <t>Importo di aggiudicazione (IVA esclusa)</t>
  </si>
  <si>
    <t>Importo di aggiudicazione (IVA inclusa)</t>
  </si>
  <si>
    <t>Tempi di completamento dell'opera servizio o fornitura (Data inizio)</t>
  </si>
  <si>
    <t>Tempi di completamento dell'opera servizio o fornitura (Data fine)</t>
  </si>
  <si>
    <t>Importo somme liquidate (IVA inclusa)</t>
  </si>
  <si>
    <t>Note</t>
  </si>
  <si>
    <t>Art. 37, c.1 lett. B) d.lgs. n. 33/2013 e ex art. 29, c. 1, d.lgs n. 50/2016 – art. 20 d.lgs n. 36/2023</t>
  </si>
  <si>
    <t>Composizione della commissione giudicatrice, curricula dei suoi dipendenti</t>
  </si>
  <si>
    <t>Art. 47, c.2, 3, 9, d.l. 77/2021 e ex art. 29, co. 1, d.lgs. 50/2016 - art. 20 d.lgs n. 36/2023</t>
  </si>
  <si>
    <t>Copia dell’ultimo rapporto sulla situazione del personale maschile e femminile prodotto al momento della presentazione della domanda di partecipazione e dell’offerta da parte degli operatori economici tenuti, ai sensi dell’art. 46, del d.lgs. n. 198/2206, alla sua redazione (operatori che occupano oltre 50 dipendenti) art. 47, c. 2, d.l. 77/2021)</t>
  </si>
  <si>
    <t>D.l. 76/2020, art. 6 ex Art. 29, co. 1, d.lgs. 50/2016 – art. 20 d.lgs n. 36/2023</t>
  </si>
  <si>
    <t>Relazione di genere sulla situazione del personale maschile e femminile consegnata, entro sei mesi dalla conclusione del contratto, alla S.A. dagli operatori economici che occupano un numero pari o superiore a quindici dipendenti (art. 47, c. 3, d.l 77/2021)</t>
  </si>
  <si>
    <t>Art. 47, c. 3-bis e co. 9, d.l. 77/2021 e ex art. 29, co. 1, d.lgs. 50/2016 - art. 20 d.lgs n. 36/2023</t>
  </si>
  <si>
    <t xml:space="preserve">Pubblicazione da parte della S.A. della certificazione di cui all’articolo 17 della legge 12 marzo 1999, n. 68 </t>
  </si>
  <si>
    <t>Per ogni singola procedura di affidamento inserire link alla BDNCAP contenente i dati e le informazioni comunicati dalla S.A. e pubblicati da ANAC ai sensi della Delibera n. 261/2023</t>
  </si>
  <si>
    <t>Dec</t>
  </si>
  <si>
    <t>Rup</t>
  </si>
  <si>
    <t>Collegamento BDNCP</t>
  </si>
  <si>
    <t>ACQUISTI BENI E SERVIZI  - S.C. FLUSSI INFORMATIVI E TECNOLOGIE SANITARIE _ 2026</t>
  </si>
  <si>
    <t>TE.MO.SA. S.r.l.</t>
  </si>
  <si>
    <t>00262380900</t>
  </si>
  <si>
    <t>Sanifarm S.R.L.</t>
  </si>
  <si>
    <t>00288550924</t>
  </si>
  <si>
    <t>Namiti Srl</t>
  </si>
  <si>
    <t>BAD3733C09</t>
  </si>
  <si>
    <t>BBB022D6AD</t>
  </si>
  <si>
    <t>NORMEDITEC S.R.L.</t>
  </si>
  <si>
    <t>BBC9B26560</t>
  </si>
  <si>
    <t>PROMEDICAL s.r.l.</t>
  </si>
  <si>
    <t>03074340922</t>
  </si>
  <si>
    <t>BBD8BAB107</t>
  </si>
  <si>
    <t>Olympus Italia Srl</t>
  </si>
  <si>
    <t>10994940152</t>
  </si>
  <si>
    <t>BBF2E89A03</t>
  </si>
  <si>
    <t>Canfiel scinetific srl</t>
  </si>
  <si>
    <t>03423910367</t>
  </si>
  <si>
    <t>BBFEE25901</t>
  </si>
  <si>
    <t>Intellicare S.r.l.</t>
  </si>
  <si>
    <t>13993881005</t>
  </si>
  <si>
    <t>BBF2358DBC</t>
  </si>
  <si>
    <t>KW Apparecchi Scientifici srl</t>
  </si>
  <si>
    <t>00660040528</t>
  </si>
  <si>
    <t>BB11627EB1</t>
  </si>
  <si>
    <t>BAYER S.P.A.</t>
  </si>
  <si>
    <t>05849130157</t>
  </si>
  <si>
    <t>BC21F5651E</t>
  </si>
  <si>
    <t>BC2A2BB340</t>
  </si>
  <si>
    <t>ADS MED S.r.l.</t>
  </si>
  <si>
    <t>07520330486</t>
  </si>
  <si>
    <t>BC2A4FCF64</t>
  </si>
  <si>
    <t>DTD 580 del 15/06/2026</t>
  </si>
  <si>
    <t>DTD 610 del 23/06/2026</t>
  </si>
  <si>
    <t>Affidamento Diretto</t>
  </si>
  <si>
    <t>/</t>
  </si>
  <si>
    <t>Ing. Giulia Spiga</t>
  </si>
  <si>
    <t>Dr. Gianfranco Pazzola</t>
  </si>
  <si>
    <t>BBD140A878</t>
  </si>
  <si>
    <t>Surge-X Italia Srl</t>
  </si>
  <si>
    <t>Dr. Giovanni Zoroddu</t>
  </si>
  <si>
    <t>Dr.ssa Graziella Masia</t>
  </si>
  <si>
    <t>BB5E3D0E18</t>
  </si>
  <si>
    <t>BB8DC24C5.</t>
  </si>
  <si>
    <t>BB9593FCEC.</t>
  </si>
  <si>
    <t>BIESSE SRL.,</t>
  </si>
  <si>
    <t>BC23D63196</t>
  </si>
  <si>
    <t xml:space="preserve">GENERAL RAY SRL., </t>
  </si>
  <si>
    <t>P.Iva. 02107820900</t>
  </si>
  <si>
    <t>136.500,00</t>
  </si>
  <si>
    <t>BC14DBCD20</t>
  </si>
  <si>
    <t>VALIAMO S.R.L. -</t>
  </si>
  <si>
    <t xml:space="preserve"> 05083810266</t>
  </si>
  <si>
    <t>BC1999DB25</t>
  </si>
  <si>
    <t>P.Iva. 01498810280</t>
  </si>
  <si>
    <t xml:space="preserve">GIVAS SRL., </t>
  </si>
  <si>
    <t>Dott.ssa Giuseppina Durgali</t>
  </si>
  <si>
    <t>Autorizzazione a contrarre e contestuale affidamento diretto, ai sensi dell'art. 50, comma 1, lett. b) del D.Lgs. 36/2023, mediante accordo quadro biennale ai sensi dell'art. 59 del D.Lgs. 36/2023, del servizio di fornitura di gruppi di continuità (UPS) a supporto delle apparecchiature elettromedicali in uso presso le strutture afferenti all'ASL di Sassari. CIG: BB5E3D0E18.</t>
  </si>
  <si>
    <t>Autorizzazione a contrarre e contestuale affidamento diretto, ai sensi dell’art. 50, comma 1, lett. b) del D.Lgs. 36/2023, del servizio integrato di fornitura tecnologica in modalità service finalizzato all’adozione di tecnologie immersive di realtà virtuale mediante fornitura di n. 4 visori, n. 4 licenze software e relativa formazione di sistema. CIG: BB8DC24C5.</t>
  </si>
  <si>
    <t>Autorizzazione a contrarre e contestuale affidamento, ai sensi dell’art. 50, c.1, lett. b) del D.Lgs. 36/2023 per il noleggio di attrezzature tecnologiche, per il Dipartimento delle Professioni Sanitarie, dell’ASL n.1 di Sassari. CIG: BBD140A878</t>
  </si>
  <si>
    <t>Autorizzazione a contrarre e contestuale affidamento diretto, ai sensi dell’art. 50, comma 1, lett. b) del D.Lgs. 36/2023, del servizio di fornitura di 20 letti elettrici e 20 travi testaletto destinati all’ Ospedale di Comunità Marino di Alghero, PNRR”. CUP: J94E26000040006. CIG: BB9593FCEC</t>
  </si>
  <si>
    <t>DTD 574 del 12/06/2026</t>
  </si>
  <si>
    <t>DTD 612 del 23/06/2026</t>
  </si>
  <si>
    <t>DTD 624 del 26/06/2026</t>
  </si>
  <si>
    <t>DTD 627 del 26/06/2026</t>
  </si>
  <si>
    <t>DTD 625 del 26/06/2026</t>
  </si>
  <si>
    <t>DTD 622 del 26/06/2026</t>
  </si>
  <si>
    <t>DTD 630 del 29/06/2027</t>
  </si>
  <si>
    <t>DTD 626 del 26/06/2028</t>
  </si>
  <si>
    <t>Autorizzazione a contrarre e contestuale affidamento, per la fornitura di tre video dermatoscopi, destinati ai distretti di Sassari, Alghero e Ozieri dell’ASL n. 1 di Sassari, ai sensi dell’art. 50, comma 1, lett. b), del D.Lgs. n. 36/2023.CIG: BBFEE25901.</t>
  </si>
  <si>
    <t>Autorizzazione a contrarre e contestuale affidamento, per la fornitura di monitor multi parametrici, mediante Accordo Quadro, destinati a soddisfare le esigenze dell’ASL n. 1 di Sassari, ai sensi dell’art. 50, comma 1, lett. b), del D.Lgs. n. 36/2023.CIG: BBF2358DBC.</t>
  </si>
  <si>
    <t>Autorizzazione a contrarre e contestuale affidamento, per la fornitura di frigoriferi di diverse tipologie, mediante Accordo Quadro, destinati a soddisfare le esigenze dell’ASL n. 1 di Sassari, ai sensi dell’art. 50, comma 1, lett. b), del D.Lgs. n. 36/2023.CIG: BB11627EB1.</t>
  </si>
  <si>
    <t>Autorizzazione a contrarre e contestuale affidamento, per la fornitura di elettromedicali ORL, destinati alle CDC dei distretti di Sassari, Alghero e Ozieri dell’ASL n. 1 di Sassari, ai sensi dell’art. 50, comma 1, lett. b), del D.Lgs. n. 36/2023.CIG: BC2A2BB340.</t>
  </si>
  <si>
    <t>Autorizzazione a contrarre e contestuale affidamento diretto, ai sensi dell’art. 50, comma 1, lettera b) del D.Lgs. 36/2023, per il servizio di fornitura, in modalità acquisto, di n. 21 letti bilancia destinati alla S.C. Nefrologia e Dialisi Ospedale Civile di Alghero. CUP: J44E25000500002. CIG: BC1999DB25 destinati alla S.C. Nefrologia e Dialisi Ospedale Civile di Alghero</t>
  </si>
  <si>
    <t>Autorizzazione a contrarre e contestuale affidamento, per la fornitura di due sistemi per la riabilitazione del pavimento pelvico, destinati alle CDC di Ozieri e Porto Torres dell’ASL n. 1 di Sassari, ai sensi dell’art. 50, comma 1, lett. b), del D.Lgs. n. 36/2023.CIG: BC2A4FCF64.</t>
  </si>
  <si>
    <t>Autorizzazione a contrarre e contestuale affidamento, ai sensi dell’art. 50, comma 1, lett. b), del D.Lgs. n. 36/2023, per la fornitura in noleggio, della durata di 60 mesi, di un iniettore per mammografia destinato al Dipartimento delle Direzioni dei Presidi e dei Servizi del Presidio Ospedaliero di Alghero dell’ASL n. 1 di Sassari. CIG: BC21F5651E</t>
  </si>
  <si>
    <t>Autorizzazione a contrarre e contestuale affidamento, ai sensi dell' art. 50, comma 1, lett. b) del D.Lgs. 36/2023, del servizio di fornitura di n. 2 ecografi in modalità acquisto, destinati alla S.S.D. Endoscopia, Week Surgery e Chirurgia Ambulatoriale del Presidio Ospedaliero di Alghero e alla S.C. Recupero e Riabilitazione Funzionale del P.O. Marino Regina Margherita di Alghero. CUP: J44E25000500002. CIG: BC23D63196</t>
  </si>
  <si>
    <t>Autorizzazione a contrarre e contestuale affidamento per la fornitura di materiale endoscopico vads, in modalità del service 60 mesi Full Risk, destinato alla SC Chirurgia Generale e D’urgenza di Ozieri dell’ASL n. 1 di Sassari, ai sensi dell’art. 50, comma 1, lett. b) del D.Lgs. 36/2023. CIG: BBF2E89A03.</t>
  </si>
  <si>
    <t>Autorizzazione a contrarre e contestuale affidamento diretto, ai sensi dell'art. 50, comma 1, lett. b), del D.Lgs. n. 36/2023, del servizio integrato di fornitura tecnologica in modalità service, della durata di 24 mesi, finalizzato all'adozione di tecnologie immersive di realtà virtuale, comprendente la messa a disposizione di n. 4 visori di realtà virtuale, n. 4 licenze software e la relativa formazione all'utilizzo del sistema, destinati alla SSD Laboratorio di Analisi Territoriale, con sede in via Tempio a Sassari, e alla S.C. Pediatria del Presidio Ospedaliero di Alghero. CIG: BC14DBCD20</t>
  </si>
  <si>
    <t>BAD2ADDDF8</t>
  </si>
  <si>
    <t>S.C. FLUSSI INFORMATIVI E TECNOLOGIE SANITARIE</t>
  </si>
  <si>
    <t>Autorizzazione a contrarre e affidamento, ai sensi dell’art. 50, c.1, lett. b) del D.Lgs. 36/2023, per la fornitura di un sistema video integrato, Unità Helion per la gestione di segnali video 4K/UHD</t>
  </si>
  <si>
    <t>Affidamento diretto</t>
  </si>
  <si>
    <t>1</t>
  </si>
  <si>
    <t>ALTAMED</t>
  </si>
  <si>
    <t>03831290287</t>
  </si>
  <si>
    <t>Marco Fenudi</t>
  </si>
  <si>
    <t>Dott. Giovanni Zoroddu</t>
  </si>
  <si>
    <t>BA5FEC3B0B</t>
  </si>
  <si>
    <t>Autorizzazione a contrarre e contestuale affidamento del noleggio ponte, per un periodo massimo di 6 mesi, di n. 2 microscopi operatori con assistenza full risk, destinati alla ASL n. 1 di Sassari, ai sensi dell’art. 50, comma 1, lett. b), del D.Lgs. 36/2023. CIG: BA5FEC3B0B.</t>
  </si>
  <si>
    <t>PROMEDICAL SRL</t>
  </si>
  <si>
    <t>Ing. Bruno Pinna</t>
  </si>
  <si>
    <t>Dr Pazzola Gianfranco</t>
  </si>
  <si>
    <t>B9EF6FD2BA</t>
  </si>
  <si>
    <t>PIANO INVESTIMENTI 2019-2021 – Intervento NP 60- Autorizzazione a contrarre e contestuale affidamento di due apparecchi per fisioterapia destinati alla SSD Recupero e Riabilitazione Funzionale dell’ASL n°1 di Sassari, in modalità di acquisto ai sensi dell’art. 50, comma 1 lett. b. del D.Lgs. 36/2023. CIG: B9EF6FD2BA.</t>
  </si>
  <si>
    <t>MAXMEDICAL TECHNOLOGY SRL</t>
  </si>
  <si>
    <t>02765720905</t>
  </si>
  <si>
    <t>BA80898C2C</t>
  </si>
  <si>
    <t>Autorizzazione a contrarre e contestuale affidamento, ai sensi dell’art. 50, co. 1 lett. b) del D.lgs 36/2023 e con modalità di accordo quadro triennale, riguardante la fornitura di kit per biopsia mammaria necessari alle esigenze della ASL 1 Sassari; CIG: BA80898C2C.</t>
  </si>
  <si>
    <t>Prodifarm spa</t>
  </si>
  <si>
    <t>00138660907</t>
  </si>
  <si>
    <t>BA9F7E6932</t>
  </si>
  <si>
    <t>Affidamento diretto ai sensi dell’art. 50, comma 1, lett. b) del Decreto Legislativo 36/2023 per la fornitura di una licenza software Poly CloudConnect per la durata di 24 mesi, destinata alla Sala istituzionale di via Enrico Costa n. 57 “Sala delle Bandiere”, per le esigenze della ASL n.1 di Sassari CIG: BA9F7E6932</t>
  </si>
  <si>
    <t>COPIER SERVICE S.R.L.</t>
  </si>
  <si>
    <t>03482270927</t>
  </si>
  <si>
    <t>Alessandro Masala</t>
  </si>
  <si>
    <t>BAA5DB9060</t>
  </si>
  <si>
    <t>Autorizzazione a contrarre e contestuale affidamento, ai sensi dell’art. 50, comma 1, lett. b) del D.Lgs. 36/2023 del servizio di realizzazione e manutenzione dei locali e dei siti a corredo delle tecnologie elettromedicali della ASL di Sassari. CIG: BAA5DB9060.</t>
  </si>
  <si>
    <t>CO. IRI S.r.l.,</t>
  </si>
  <si>
    <t>02883580900</t>
  </si>
  <si>
    <t>09/03/2026</t>
  </si>
  <si>
    <t>31/12/2026</t>
  </si>
  <si>
    <t>BAC1C1594D</t>
  </si>
  <si>
    <t>Autorizzazione a contrarre e contestuale affidamento per la fornitura di 74 Letti elettrici compresi di asta solleva malato, maniglia plastica e asta porta flebo dritta con 4 ganci, in modalità dell’acquisto, destinati agli ODC dell’ASL n. 1 di Sassari, ai sensi dell’art. 50, comma 1, lett. b) del D.Lgs. 36/2023. CIG: BAC1C1594D.</t>
  </si>
  <si>
    <t>LINET ITALIA Srl</t>
  </si>
  <si>
    <t>02879890982</t>
  </si>
  <si>
    <t>BACF3E623A</t>
  </si>
  <si>
    <t>Autorizzazione a contrarre e contestuale affidamento per la fornitura di un ecografo, in modalità dell’acquisto, destinato all’ambulatorio di Endocrinologia dell’ASL n. 1 di Sassari, ai sensi dell’art. 50, comma 1, lett. b) del D.Lgs. 36/2023. CIG: BACF3E623A.</t>
  </si>
  <si>
    <t>Landucci S.R.L.</t>
  </si>
  <si>
    <t>03223360920</t>
  </si>
  <si>
    <t>Ing. Simona Baire</t>
  </si>
  <si>
    <t>BACB616FD5</t>
  </si>
  <si>
    <t>Autorizzazione a contrarre e contestuale affidamento per la fornitura di un Sistema analizzatore dell'emostasi, con modalità del service 36 mesi full risk, destinato alla S.C. Anestesia, Terapia Intensiva Multidisciplinare, Rianimazione e Terapia Antalgica dell’ASL n. 1 di Sassari, ai sensi dell’art. 50, comma 1, lett. b) del D.Lgs. 36/2023. CIG: BACB616FD5.</t>
  </si>
  <si>
    <t xml:space="preserve">FC Genetics Service Srl </t>
  </si>
  <si>
    <t xml:space="preserve">02839630924 </t>
  </si>
  <si>
    <t>BAB3DBBBC7</t>
  </si>
  <si>
    <t>Autorizzazione a contrarre e contestuale affidamento per la fornitura di un sistema di videoscopia, con modalità del service 24 mesi full risk, destinato alla S.C. Chirurgia Generale e di Urgenza Alghero dell’ASL n. 1 di Sassari, ai sensi dell’art. 50, comma 1, lett. b) del D.Lgs. 36/2023. CIG: BAB3DBBBC7.</t>
  </si>
  <si>
    <t>B9EF01C580</t>
  </si>
  <si>
    <t>Adesione all'Accordo Quadro Consip Dotazioni tecnologiche per le Case della Comunità per la fornitura di dotazioni tecnologiche da destinare alle Case della Comunità e agli Ospedali di Comunità PNRR dell'ASL n.1 di Sassari. CUP: J18I22000190006; CUP: J88I22000460006; CUP: J58I22000070006; CUP: J18I22000180006; CUP: J89J22002710008; CUP: J58I22000060006; CUP: J28I22000180006</t>
  </si>
  <si>
    <t>STRYKER Italia S.r.l. SU</t>
  </si>
  <si>
    <t>06032681006</t>
  </si>
  <si>
    <t>BAE06F91D3</t>
  </si>
  <si>
    <t>Autorizzazione a contrarre e contestuale affidamento, ai sensi dell'art. 50, comma 1, lett. b) del D.Lgs. 36/2023 del servizio di fornitura di impianti ed attrezzature per la sala settoria dell'ASL n. 1 di Sassari. CIG: BAE06F91D3</t>
  </si>
  <si>
    <t>COMFIT S.r.l.</t>
  </si>
  <si>
    <t>04918910011</t>
  </si>
  <si>
    <t>25/03/2026</t>
  </si>
  <si>
    <t>BAD038BB3F</t>
  </si>
  <si>
    <t>Autorizzazione a contrarre e contestuale affidamento per la fornitura di 71 Letti da visita compresi di accessori, in modalità dell’acquisto, destinati alle CDC dell’ASL n. 1 di Sassari, ai sensi dell’art. 50, comma 1, lett. b) del D.Lgs. 36/2023. CIG: BAD038BB3F.</t>
  </si>
  <si>
    <t>Dr Matteo Tamponi</t>
  </si>
  <si>
    <t>Delibera / Determina a contrarre e contestuale aggiudicazione di affidamento diretto.</t>
  </si>
  <si>
    <t>BB20081352</t>
  </si>
  <si>
    <t>Autorizzazione a contrarre e contestuale affidamento, ai sensi dell'art. 50, comma 1, lett. b) del D.Lgs. 36/2023 del servizio di fornitura di travi testaletto destinate all Ospedale di Comunità di Ploaghe PNRR. CUP: J18I22000190006 - CIG: BB20081352</t>
  </si>
  <si>
    <t>DTD 345 del 10/04/2026</t>
  </si>
  <si>
    <t>Sostel S.r.l.,</t>
  </si>
  <si>
    <t>https://dati.anticorruzione.it/superset/dashboard/dettaglio_cig/?cig=BB20081352</t>
  </si>
  <si>
    <t>BB3D48F390</t>
  </si>
  <si>
    <t>Autorizzazione a contrarre e contestuale affidamento per la fornitura di cinque lava padelle con consumabili e dodici poltrone prelievi, in modalità dell’acquisto, destinati alle ODC e CDC dell’ASL n. 1 di Sassari, ai sensi dell’art. 50, comma 1, lett. b) del D.Lgs. 36/2023. CIG: BB3D48F390.</t>
  </si>
  <si>
    <t>DTD 382 del 27/04/2026</t>
  </si>
  <si>
    <t>-      €</t>
  </si>
  <si>
    <t>https://dati.anticorruzione.it/superset/dashboard/dettaglio_cig/?cig=BB3D48F390</t>
  </si>
  <si>
    <t>BB44234ED2</t>
  </si>
  <si>
    <t>Autorizzazione a contrarre e contestuale affidamento, ai sensi dell’art. 50, co. 1 lett.
b) del D.lgs 36/2023 e con modalità di accordo quadro annuale, riguardante la fornitura di Elettromedicali necessari alle esigenze della ASL 1 Sassari; CIG: BB44234ED2.</t>
  </si>
  <si>
    <t>DTD 383 del 27/04/2026</t>
  </si>
  <si>
    <t>Terapon S.R.L.</t>
  </si>
  <si>
    <t>https://dati.anticorruzione.it/superset/dashboard/dettaglio_cig/?cig=BB44234ED2</t>
  </si>
  <si>
    <t>BB118B38BF</t>
  </si>
  <si>
    <t>Autorizzazione a contrarre e contestuale affidamento per la fornitura di un riguardante la fornitura di un Sistema per la Valutazione ambientale, in modalità dell’acquisto, destinato alla Fisica Sanitaria dell’ASL n. 1  di Sassari, ai sensi dell’art. 50, comma 1, lett. b) del D.Lgs. 36/2023. CIG: BB118B38BF.</t>
  </si>
  <si>
    <t>DTD 393 del 28/04/2026</t>
  </si>
  <si>
    <t>S.L.T. srl</t>
  </si>
  <si>
    <t>https://dati.anticorruzione.it/superset/dashboard/dettaglio_cig/?cig=BB118B38BF</t>
  </si>
  <si>
    <t>Autorizzazione a contrarre e contestuale affidamento, ai sensi dell’art. 50, co. 1 lett.
b) del D.lgs. 36/2023, riguardante la fornitura di un bagno termostatico ad acqua H28111 da 18 litri. CIG: BAD3733C09.</t>
  </si>
  <si>
    <t>DTD 403 del 04/05/2026</t>
  </si>
  <si>
    <t>-       €</t>
  </si>
  <si>
    <t>https://dati.anticorruzione.it/superset/dashboard/dettaglio_cig/?cig=BAD3733C09</t>
  </si>
  <si>
    <t>DTD 406 del 04/05/2026</t>
  </si>
  <si>
    <t>ERGEN S.R.L.,</t>
  </si>
  <si>
    <t>https://dati.anticorruzione.it/superset/dashboard/dettaglio_cig/?cig=BB5E3D0E18</t>
  </si>
  <si>
    <t>DTD 469 del 15/05/2026</t>
  </si>
  <si>
    <t>https://dati.anticorruzione.it/superset/dashboard/dettaglio_cig/?cig=BB9593FCEC.</t>
  </si>
  <si>
    <t>Autorizzazione a contrarre e contestuale affidamento per la fornitura di materiale di consumo per ginecologia destinati alla struttura S.C. Ginecologia e Ostetricia di Alghero dell’ASL n°1 di Sassari, in modalità di accordo quadro 24 mesi, ai sensi dell’art. 50, comma 1 lett. b. del D.Lgs. 36/2023.
CIG: BBB022D6AD.</t>
  </si>
  <si>
    <t>DTD 483 del 19/05/2026</t>
  </si>
  <si>
    <t>https://dati.anticorruzione.it/superset/dashboard/dettaglio_cig/?cig=BBB022D6AD</t>
  </si>
  <si>
    <t>DTD 491 del 20/05/2026</t>
  </si>
  <si>
    <t>BECOME S.R.L.,</t>
  </si>
  <si>
    <t>https://dati.anticorruzione.it/superset/dashboard/dettaglio_cig/?cig=BB8DC24C5.</t>
  </si>
  <si>
    <t>DTD 525 del 29/05/2026</t>
  </si>
  <si>
    <t>https://dati.anticorruzione.it/superset/dashboard/dettaglio_cig/?cig=BBD140A878</t>
  </si>
  <si>
    <t>Autorizzazione a contrarre e contestuale affidamento in regime di full risk per la fornitura di un flusso laminare, in modalità del service 36 mesi, destinato al PO Alghero ambulatorio oftalmologia dell’ASL n. 1 di Sassari, ai sensi dell’art. 50, comma 1, lett.
b) del D.Lgs. 36/2023. CIG: BBC9B26560.</t>
  </si>
  <si>
    <t>DTD 527 del 29/05/2026</t>
  </si>
  <si>
    <t>https://dati.anticorruzione.it/superset/dashboard/dettaglio_cig/?cig=BBC9B26560</t>
  </si>
  <si>
    <t>Autorizzazione a contrarre e contestuale affidamento in regime di full risk per la fornitura di un micro perimetro, in modalità del noleggio 60 mesi, destinato al Distretto di Sassari dell’ASL n. 1 di Sassari, ai sensi dell’art. 50, comma 1, lett. b) del D.Lgs.
36/2023. CIG: BBD8BAB107.</t>
  </si>
  <si>
    <t>DTD 528 del 29/05/2026</t>
  </si>
  <si>
    <t>https://dati.anticorruzione.it/superset/dashboard/dettaglio_cig/?cig=BBD8BAB107</t>
  </si>
  <si>
    <t>DTD N.145 del 20/02/2026</t>
  </si>
  <si>
    <t>DTD N.149 del 25/02/26</t>
  </si>
  <si>
    <t>DTD N 157 del 25/02/2026</t>
  </si>
  <si>
    <t>DTD N. 246 del 20/03/2026</t>
  </si>
  <si>
    <t>DTD N. 180 del 03/03/2026</t>
  </si>
  <si>
    <t>DTD N.203 del 06/03/2026</t>
  </si>
  <si>
    <t>DTD N. 249 del 16/03/2026</t>
  </si>
  <si>
    <t>DTD N. 251 del 16/03/2026</t>
  </si>
  <si>
    <t>DTD N. 252 del 16/03/2026</t>
  </si>
  <si>
    <t>DTD N. 253 del 16/03/2026</t>
  </si>
  <si>
    <t>DTD N 279 DEL 03/03/26</t>
  </si>
  <si>
    <t>DTD N.286 del 24/03/2026</t>
  </si>
  <si>
    <t>DTD N.  299 del 26/03/2026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</si>
</sst>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quot; €&quot;_-;\-* #,##0.00&quot; €&quot;_-;_-* \-??&quot; €&quot;_-;_-@_-"/>
    <numFmt numFmtId="165" formatCode="#,##0.00\ &quot;€&quot;;[Red]#,##0.00\ &quot;€&quot;"/>
    <numFmt numFmtId="166" formatCode="_-* #,##0.00\ [$€-410]_-;\-* #,##0.00\ [$€-410]_-;_-* &quot;-&quot;??\ [$€-410]_-;_-@_-"/>
    <numFmt numFmtId="167" formatCode="#,##0.00\ &quot;€&quot;"/>
  </numFmts>
  <fonts count="15" x14ac:knownFonts="1">
    <font>
      <sz val="11"/>
      <color rgb="FF000000"/>
      <name val="Calibri"/>
      <family val="2"/>
    </font>
    <font>
      <sz val="10"/>
      <color rgb="FF000000"/>
      <name val="Times New Roman"/>
      <family val="1"/>
      <charset val="1"/>
    </font>
    <font>
      <u/>
      <sz val="11"/>
      <color rgb="FF0563C1"/>
      <name val="Calibri"/>
      <family val="2"/>
      <charset val="1"/>
    </font>
    <font>
      <sz val="11"/>
      <color rgb="FF000000"/>
      <name val="Calibri"/>
      <family val="2"/>
    </font>
    <font>
      <b/>
      <sz val="16"/>
      <color rgb="FF000000"/>
      <name val="Arial"/>
      <family val="2"/>
    </font>
    <font>
      <b/>
      <sz val="14"/>
      <color rgb="FF000000"/>
      <name val="Arial"/>
      <family val="2"/>
    </font>
    <font>
      <b/>
      <sz val="18"/>
      <color rgb="FF000000"/>
      <name val="Arial"/>
      <family val="2"/>
    </font>
    <font>
      <sz val="10"/>
      <color rgb="FF000000"/>
      <name val="Arial"/>
      <family val="2"/>
    </font>
    <font>
      <b/>
      <sz val="10"/>
      <color rgb="FF000000"/>
      <name val="Arial"/>
      <family val="2"/>
    </font>
    <font>
      <u/>
      <sz val="10"/>
      <name val="Arial"/>
      <family val="2"/>
    </font>
    <font>
      <sz val="10"/>
      <color theme="1"/>
      <name val="Arial"/>
      <family val="2"/>
    </font>
    <font>
      <sz val="10"/>
      <color rgb="FF000000"/>
      <name val="Calibri"/>
      <family val="2"/>
    </font>
    <font>
      <sz val="10"/>
      <color rgb="FF000000"/>
      <name val="Arial"/>
      <family val="2"/>
      <charset val="1"/>
    </font>
    <font>
      <sz val="10"/>
      <name val="Arial"/>
      <family val="2"/>
    </font>
    <font>
      <u/>
      <sz val="10"/>
      <color rgb="FF0563C1"/>
      <name val="Calibri"/>
      <family val="2"/>
      <charset val="1"/>
    </font>
  </fonts>
  <fills count="6">
    <fill>
      <patternFill patternType="none"/>
    </fill>
    <fill>
      <patternFill patternType="gray125"/>
    </fill>
    <fill>
      <patternFill patternType="solid">
        <fgColor rgb="FFDBDBDB"/>
        <bgColor rgb="FFC0C0C0"/>
      </patternFill>
    </fill>
    <fill>
      <patternFill patternType="solid">
        <fgColor rgb="FFFFFFFF"/>
        <bgColor rgb="FFFFFFCC"/>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style="thin">
        <color auto="1"/>
      </left>
      <right style="thin">
        <color auto="1"/>
      </right>
      <top style="thin">
        <color auto="1"/>
      </top>
      <bottom style="thin">
        <color auto="1"/>
      </bottom>
      <diagonal/>
    </border>
    <border>
      <left style="medium">
        <color indexed="64"/>
      </left>
      <right/>
      <top/>
      <bottom/>
      <diagonal/>
    </border>
    <border>
      <left/>
      <right/>
      <top style="medium">
        <color indexed="64"/>
      </top>
      <bottom style="thin">
        <color indexed="64"/>
      </bottom>
      <diagonal/>
    </border>
    <border>
      <left style="medium">
        <color indexed="64"/>
      </left>
      <right style="thin">
        <color auto="1"/>
      </right>
      <top style="thin">
        <color indexed="64"/>
      </top>
      <bottom style="double">
        <color indexed="64"/>
      </bottom>
      <diagonal/>
    </border>
    <border>
      <left style="thin">
        <color auto="1"/>
      </left>
      <right style="thin">
        <color auto="1"/>
      </right>
      <top style="thin">
        <color indexed="64"/>
      </top>
      <bottom style="double">
        <color indexed="64"/>
      </bottom>
      <diagonal/>
    </border>
    <border>
      <left/>
      <right style="thin">
        <color auto="1"/>
      </right>
      <top style="thin">
        <color indexed="64"/>
      </top>
      <bottom style="double">
        <color indexed="64"/>
      </bottom>
      <diagonal/>
    </border>
    <border>
      <left/>
      <right style="medium">
        <color indexed="64"/>
      </right>
      <top/>
      <bottom/>
      <diagonal/>
    </border>
    <border>
      <left style="thin">
        <color auto="1"/>
      </left>
      <right style="medium">
        <color indexed="64"/>
      </right>
      <top style="thin">
        <color indexed="64"/>
      </top>
      <bottom style="double">
        <color indexed="64"/>
      </bottom>
      <diagonal/>
    </border>
    <border>
      <left style="thin">
        <color auto="1"/>
      </left>
      <right/>
      <top style="thin">
        <color indexed="64"/>
      </top>
      <bottom style="double">
        <color indexed="64"/>
      </bottom>
      <diagonal/>
    </border>
    <border>
      <left style="thin">
        <color auto="1"/>
      </left>
      <right style="thin">
        <color auto="1"/>
      </right>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auto="1"/>
      </left>
      <right style="thin">
        <color auto="1"/>
      </right>
      <top style="thin">
        <color auto="1"/>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style="medium">
        <color indexed="64"/>
      </right>
      <top style="thin">
        <color auto="1"/>
      </top>
      <bottom/>
      <diagonal/>
    </border>
  </borders>
  <cellStyleXfs count="9">
    <xf numFmtId="0" fontId="0" fillId="0" borderId="0"/>
    <xf numFmtId="164" fontId="3" fillId="0" borderId="0" applyBorder="0" applyProtection="0"/>
    <xf numFmtId="0" fontId="2" fillId="0" borderId="0" applyBorder="0" applyProtection="0"/>
    <xf numFmtId="0" fontId="1" fillId="0" borderId="0"/>
    <xf numFmtId="0" fontId="1" fillId="0" borderId="0"/>
    <xf numFmtId="164" fontId="3" fillId="0" borderId="0" applyBorder="0" applyProtection="0"/>
    <xf numFmtId="164" fontId="3" fillId="0" borderId="0" applyBorder="0" applyProtection="0"/>
    <xf numFmtId="164" fontId="3" fillId="0" borderId="0" applyBorder="0" applyProtection="0"/>
    <xf numFmtId="43" fontId="3" fillId="0" borderId="0" applyFont="0" applyFill="0" applyBorder="0" applyAlignment="0" applyProtection="0"/>
  </cellStyleXfs>
  <cellXfs count="76">
    <xf numFmtId="0" fontId="0" fillId="0" borderId="0" xfId="0"/>
    <xf numFmtId="0" fontId="7" fillId="0" borderId="0" xfId="0" applyFont="1"/>
    <xf numFmtId="0" fontId="7" fillId="0" borderId="2" xfId="0" applyFont="1" applyBorder="1" applyAlignment="1">
      <alignment horizontal="center" vertical="center"/>
    </xf>
    <xf numFmtId="0" fontId="7" fillId="0" borderId="0" xfId="0" applyFont="1" applyAlignment="1">
      <alignment horizontal="center" vertical="center"/>
    </xf>
    <xf numFmtId="49" fontId="7" fillId="0" borderId="0" xfId="0" applyNumberFormat="1" applyFont="1" applyAlignment="1">
      <alignment horizontal="center" vertical="center"/>
    </xf>
    <xf numFmtId="164" fontId="7" fillId="0" borderId="0" xfId="1" applyFont="1" applyBorder="1" applyAlignment="1" applyProtection="1">
      <alignment horizontal="center" vertical="center"/>
    </xf>
    <xf numFmtId="0" fontId="8" fillId="3" borderId="1" xfId="0" applyFont="1" applyFill="1" applyBorder="1" applyAlignment="1">
      <alignment horizontal="center" vertical="center" wrapText="1"/>
    </xf>
    <xf numFmtId="0" fontId="7" fillId="0" borderId="1" xfId="0" applyFont="1" applyBorder="1" applyAlignment="1">
      <alignment horizontal="center" vertical="center"/>
    </xf>
    <xf numFmtId="49" fontId="10" fillId="4" borderId="1" xfId="0" applyNumberFormat="1" applyFont="1" applyFill="1" applyBorder="1" applyAlignment="1">
      <alignment horizontal="center" vertical="center" wrapText="1"/>
    </xf>
    <xf numFmtId="164" fontId="11" fillId="0" borderId="1" xfId="1" applyFont="1" applyBorder="1" applyAlignment="1">
      <alignment horizontal="center" vertical="center"/>
    </xf>
    <xf numFmtId="0" fontId="12" fillId="0" borderId="0" xfId="0" applyFont="1"/>
    <xf numFmtId="49" fontId="7" fillId="0" borderId="1" xfId="0" applyNumberFormat="1" applyFont="1" applyBorder="1" applyAlignment="1">
      <alignment horizontal="center" vertical="center"/>
    </xf>
    <xf numFmtId="164" fontId="7" fillId="0" borderId="1" xfId="1" applyFont="1" applyBorder="1" applyAlignment="1" applyProtection="1">
      <alignment horizontal="center" vertical="center"/>
    </xf>
    <xf numFmtId="14" fontId="7" fillId="0" borderId="1" xfId="0" applyNumberFormat="1" applyFont="1" applyBorder="1" applyAlignment="1">
      <alignment horizontal="center"/>
    </xf>
    <xf numFmtId="0" fontId="7" fillId="0" borderId="1" xfId="0" applyFont="1" applyBorder="1"/>
    <xf numFmtId="0" fontId="7" fillId="0" borderId="0" xfId="0" applyFont="1" applyAlignment="1">
      <alignment horizontal="left"/>
    </xf>
    <xf numFmtId="0" fontId="7" fillId="0" borderId="0" xfId="0" applyFont="1" applyAlignment="1">
      <alignment vertical="center"/>
    </xf>
    <xf numFmtId="49" fontId="7" fillId="0" borderId="0" xfId="0" applyNumberFormat="1" applyFont="1" applyAlignment="1">
      <alignment horizontal="center"/>
    </xf>
    <xf numFmtId="0" fontId="7" fillId="0" borderId="1" xfId="0" applyFont="1" applyBorder="1" applyAlignment="1">
      <alignment horizontal="left" vertical="center" wrapText="1"/>
    </xf>
    <xf numFmtId="49" fontId="13" fillId="4" borderId="1" xfId="0" applyNumberFormat="1" applyFont="1" applyFill="1" applyBorder="1" applyAlignment="1">
      <alignment horizontal="center" vertical="center" wrapText="1"/>
    </xf>
    <xf numFmtId="0" fontId="7" fillId="0" borderId="7" xfId="0" applyFont="1" applyBorder="1" applyAlignment="1">
      <alignment horizontal="center" vertical="center"/>
    </xf>
    <xf numFmtId="49" fontId="13" fillId="4" borderId="11" xfId="0" applyNumberFormat="1" applyFont="1" applyFill="1" applyBorder="1" applyAlignment="1">
      <alignment horizontal="center" vertical="center" wrapText="1"/>
    </xf>
    <xf numFmtId="49" fontId="10" fillId="4" borderId="14" xfId="0" applyNumberFormat="1" applyFont="1" applyFill="1" applyBorder="1" applyAlignment="1">
      <alignment horizontal="center" vertical="center" wrapText="1"/>
    </xf>
    <xf numFmtId="0" fontId="7" fillId="0" borderId="14" xfId="0" applyFont="1" applyBorder="1" applyAlignment="1">
      <alignment horizontal="center" vertical="center"/>
    </xf>
    <xf numFmtId="164" fontId="11" fillId="0" borderId="14" xfId="1" applyFont="1" applyBorder="1" applyAlignment="1">
      <alignment horizontal="center" vertical="center"/>
    </xf>
    <xf numFmtId="49" fontId="13" fillId="4" borderId="15" xfId="0" applyNumberFormat="1" applyFont="1" applyFill="1" applyBorder="1" applyAlignment="1">
      <alignment horizontal="center" vertical="center" wrapText="1"/>
    </xf>
    <xf numFmtId="49" fontId="10" fillId="4" borderId="10" xfId="0" applyNumberFormat="1" applyFont="1" applyFill="1" applyBorder="1" applyAlignment="1">
      <alignment horizontal="center" vertical="center" wrapText="1"/>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164" fontId="8" fillId="3" borderId="5" xfId="1" applyFont="1" applyFill="1" applyBorder="1" applyAlignment="1" applyProtection="1">
      <alignment horizontal="center" vertical="center" wrapText="1"/>
    </xf>
    <xf numFmtId="0" fontId="7" fillId="0" borderId="5" xfId="0" applyFont="1" applyBorder="1" applyAlignment="1">
      <alignment horizontal="center" vertical="center" wrapText="1"/>
    </xf>
    <xf numFmtId="0" fontId="9" fillId="0" borderId="6" xfId="2" applyFont="1" applyBorder="1" applyAlignment="1">
      <alignment horizontal="center" vertical="center" wrapText="1"/>
    </xf>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14" fontId="7" fillId="0" borderId="1" xfId="0" applyNumberFormat="1" applyFont="1" applyBorder="1" applyAlignment="1">
      <alignment horizontal="center" vertical="center"/>
    </xf>
    <xf numFmtId="166" fontId="11" fillId="0" borderId="1" xfId="1" applyNumberFormat="1" applyFont="1" applyBorder="1" applyAlignment="1">
      <alignment horizontal="right" vertical="center"/>
    </xf>
    <xf numFmtId="164" fontId="7" fillId="0" borderId="1" xfId="1" applyFont="1" applyBorder="1" applyAlignment="1" applyProtection="1">
      <alignment horizontal="right" vertical="center"/>
    </xf>
    <xf numFmtId="164" fontId="11" fillId="0" borderId="1" xfId="1" applyFont="1" applyBorder="1" applyAlignment="1">
      <alignment horizontal="right" vertical="center"/>
    </xf>
    <xf numFmtId="0" fontId="7" fillId="0" borderId="1" xfId="0" applyFont="1" applyBorder="1" applyAlignment="1">
      <alignment horizontal="center"/>
    </xf>
    <xf numFmtId="0" fontId="7" fillId="5" borderId="17" xfId="0" applyFont="1" applyFill="1" applyBorder="1" applyAlignment="1">
      <alignment horizontal="center" vertical="center"/>
    </xf>
    <xf numFmtId="0" fontId="7" fillId="5" borderId="3" xfId="0" applyFont="1" applyFill="1" applyBorder="1"/>
    <xf numFmtId="0" fontId="7" fillId="0" borderId="14" xfId="0" applyFont="1" applyBorder="1" applyAlignment="1">
      <alignment horizontal="left" vertical="center" wrapText="1"/>
    </xf>
    <xf numFmtId="49" fontId="7" fillId="0" borderId="14" xfId="0" applyNumberFormat="1" applyFont="1" applyBorder="1" applyAlignment="1">
      <alignment horizontal="center" vertical="center"/>
    </xf>
    <xf numFmtId="164" fontId="7" fillId="0" borderId="14" xfId="1" applyFont="1" applyBorder="1" applyAlignment="1" applyProtection="1">
      <alignment horizontal="right" vertical="center"/>
    </xf>
    <xf numFmtId="14" fontId="7" fillId="0" borderId="14" xfId="0" applyNumberFormat="1" applyFont="1" applyBorder="1" applyAlignment="1">
      <alignment horizontal="center" vertical="center"/>
    </xf>
    <xf numFmtId="0" fontId="7" fillId="0" borderId="14" xfId="0" applyFont="1" applyBorder="1"/>
    <xf numFmtId="49" fontId="10" fillId="4" borderId="18" xfId="0" applyNumberFormat="1" applyFont="1" applyFill="1" applyBorder="1" applyAlignment="1">
      <alignment horizontal="center" vertical="center" wrapText="1"/>
    </xf>
    <xf numFmtId="165" fontId="10" fillId="4" borderId="18" xfId="8" applyNumberFormat="1" applyFont="1" applyFill="1" applyBorder="1" applyAlignment="1">
      <alignment horizontal="right" vertical="center" wrapText="1"/>
    </xf>
    <xf numFmtId="167" fontId="12" fillId="4" borderId="1" xfId="0" applyNumberFormat="1" applyFont="1" applyFill="1" applyBorder="1" applyAlignment="1">
      <alignment horizontal="center" vertical="center"/>
    </xf>
    <xf numFmtId="0" fontId="12" fillId="0" borderId="18" xfId="0" applyFont="1" applyBorder="1" applyAlignment="1">
      <alignment horizontal="center" vertical="center"/>
    </xf>
    <xf numFmtId="0" fontId="12" fillId="0" borderId="19" xfId="0" applyFont="1" applyBorder="1"/>
    <xf numFmtId="0" fontId="14" fillId="0" borderId="1" xfId="2" applyFont="1" applyBorder="1" applyAlignment="1">
      <alignment horizontal="center" vertical="center" wrapText="1"/>
    </xf>
    <xf numFmtId="0" fontId="7" fillId="3" borderId="10" xfId="0" applyFont="1" applyFill="1" applyBorder="1" applyAlignment="1">
      <alignment horizontal="left" vertical="center" wrapText="1"/>
    </xf>
    <xf numFmtId="165" fontId="10" fillId="4" borderId="1" xfId="8" applyNumberFormat="1" applyFont="1" applyFill="1" applyBorder="1" applyAlignment="1">
      <alignment horizontal="right" vertical="center" wrapText="1"/>
    </xf>
    <xf numFmtId="0" fontId="12" fillId="0" borderId="1" xfId="0" applyFont="1" applyBorder="1" applyAlignment="1">
      <alignment horizontal="center" vertical="center"/>
    </xf>
    <xf numFmtId="0" fontId="12" fillId="0" borderId="20" xfId="0" applyFont="1" applyBorder="1"/>
    <xf numFmtId="49" fontId="13" fillId="4" borderId="10" xfId="0" applyNumberFormat="1" applyFont="1" applyFill="1" applyBorder="1" applyAlignment="1">
      <alignment horizontal="center" vertical="center" wrapText="1"/>
    </xf>
    <xf numFmtId="49" fontId="13" fillId="4" borderId="10" xfId="0" applyNumberFormat="1" applyFont="1" applyFill="1" applyBorder="1" applyAlignment="1">
      <alignment horizontal="left" vertical="center" wrapText="1"/>
    </xf>
    <xf numFmtId="0" fontId="7" fillId="0" borderId="0" xfId="0" applyFont="1" applyAlignment="1">
      <alignment horizontal="center" vertical="center" wrapText="1"/>
    </xf>
    <xf numFmtId="0" fontId="7" fillId="3" borderId="1" xfId="0" applyFont="1" applyFill="1" applyBorder="1" applyAlignment="1">
      <alignment horizontal="center" vertical="center" wrapText="1"/>
    </xf>
    <xf numFmtId="49" fontId="13" fillId="4" borderId="1" xfId="0" applyNumberFormat="1" applyFont="1" applyFill="1" applyBorder="1" applyAlignment="1">
      <alignment horizontal="left" vertical="center" wrapText="1"/>
    </xf>
    <xf numFmtId="0" fontId="14" fillId="0" borderId="0" xfId="2" applyFont="1" applyBorder="1" applyAlignment="1">
      <alignment horizontal="center"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14" fillId="0" borderId="14" xfId="2" applyFont="1" applyBorder="1" applyAlignment="1">
      <alignment horizontal="center" vertical="center" wrapText="1"/>
    </xf>
    <xf numFmtId="49" fontId="13" fillId="4" borderId="21" xfId="0" applyNumberFormat="1" applyFont="1" applyFill="1" applyBorder="1" applyAlignment="1">
      <alignment horizontal="center" vertical="center" wrapText="1"/>
    </xf>
    <xf numFmtId="167" fontId="12" fillId="4" borderId="14" xfId="0" applyNumberFormat="1" applyFont="1" applyFill="1" applyBorder="1" applyAlignment="1">
      <alignment horizontal="center" vertical="center"/>
    </xf>
    <xf numFmtId="0" fontId="7" fillId="3" borderId="1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4" fillId="0" borderId="0" xfId="0" applyFont="1" applyAlignment="1">
      <alignment horizontal="center" vertical="center"/>
    </xf>
    <xf numFmtId="0" fontId="4" fillId="0" borderId="7"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cellXfs>
  <cellStyles count="9">
    <cellStyle name="Collegamento ipertestuale" xfId="2" builtinId="8"/>
    <cellStyle name="Migliaia" xfId="8" builtinId="3"/>
    <cellStyle name="Normale" xfId="0" builtinId="0"/>
    <cellStyle name="Normale 2" xfId="3" xr:uid="{00000000-0005-0000-0000-000002000000}"/>
    <cellStyle name="Normale 3" xfId="4" xr:uid="{00000000-0005-0000-0000-000003000000}"/>
    <cellStyle name="Valuta" xfId="1" builtinId="4"/>
    <cellStyle name="Valuta 2" xfId="5" xr:uid="{00000000-0005-0000-0000-000005000000}"/>
    <cellStyle name="Valuta 3" xfId="6" xr:uid="{00000000-0005-0000-0000-000006000000}"/>
    <cellStyle name="Valuta 4" xfId="7" xr:uid="{00000000-0005-0000-0000-000007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563C1"/>
      <rgbColor rgb="FFDBDBDB"/>
      <rgbColor rgb="FF000009"/>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00B050"/>
      <rgbColor rgb="FF19191A"/>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240323</xdr:colOff>
      <xdr:row>0</xdr:row>
      <xdr:rowOff>219808</xdr:rowOff>
    </xdr:from>
    <xdr:to>
      <xdr:col>1</xdr:col>
      <xdr:colOff>1452995</xdr:colOff>
      <xdr:row>0</xdr:row>
      <xdr:rowOff>830368</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240323" y="219808"/>
          <a:ext cx="2349810" cy="610560"/>
        </a:xfrm>
        <a:prstGeom prst="rect">
          <a:avLst/>
        </a:prstGeom>
        <a:ln w="0">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sl1sassari.it/ap/determinazione-dirigenziale-n-624-del-26-06-2026/" TargetMode="External"/><Relationship Id="rId13" Type="http://schemas.openxmlformats.org/officeDocument/2006/relationships/hyperlink" Target="https://www.asl1sassari.it/ap/determinazione-dirigenziale-n-286-del-24-03-2026/" TargetMode="External"/><Relationship Id="rId18" Type="http://schemas.openxmlformats.org/officeDocument/2006/relationships/hyperlink" Target="https://www.asl1sassari.it/ap/determinazione-dirigenziale-n-249-del-16-03-2026/" TargetMode="External"/><Relationship Id="rId3" Type="http://schemas.openxmlformats.org/officeDocument/2006/relationships/hyperlink" Target="Autorizzazione%20a%20contrarre%20e%20contestuale%20affidamento,%20per%20la%20fornitura%20di%20frigoriferi%20di%20diverse%20tipologie,%20mediante%20Accordo%20Quadro,%20destinati%20a%20soddisfare%20le%20esigenze%20dell&#8217;ASL%20n.%201%20di%20Sassari,%20ai%20sensi%20dell&#8217;art.%2050,%20comma%201,%20lett.%20b),%20del%20D.Lgs.%20n.%2036/2023.CIG:%20BB11627EB1." TargetMode="External"/><Relationship Id="rId21" Type="http://schemas.openxmlformats.org/officeDocument/2006/relationships/hyperlink" Target="https://www.asl1sassari.it/ap/determinazione-dirigenziale-n-145-del-20-02-2026/" TargetMode="External"/><Relationship Id="rId7" Type="http://schemas.openxmlformats.org/officeDocument/2006/relationships/hyperlink" Target="https://www.asl1sassari.it/ap/determinazione-dirigenziale-n-625-del-26-06-2026/" TargetMode="External"/><Relationship Id="rId12" Type="http://schemas.openxmlformats.org/officeDocument/2006/relationships/hyperlink" Target="https://www.asl1sassari.it/ap/determinazione-dirigenziale-n-299-del-26-03-2026/" TargetMode="External"/><Relationship Id="rId17" Type="http://schemas.openxmlformats.org/officeDocument/2006/relationships/hyperlink" Target="https://www.asl1sassari.it/ap/determinazione-dirigenziale-n-251-del-16-03-2026/" TargetMode="External"/><Relationship Id="rId25" Type="http://schemas.openxmlformats.org/officeDocument/2006/relationships/drawing" Target="../drawings/drawing1.xml"/><Relationship Id="rId2" Type="http://schemas.openxmlformats.org/officeDocument/2006/relationships/hyperlink" Target="Autorizzazione%20a%20contrarre%20e%20contestuale%20affidamento,%20per%20la%20fornitura%20di%20tre%20video%20dermatoscopi,%20destinati%20ai%20distretti%20di%20Sassari,%20Alghero%20e%20Ozieri%20dell&#8217;ASL%20n.%201%20di%20Sassari,%20ai%20sensi%20dell&#8217;art.%2050,%20comma%201,%20lett.%20b),%20del%20D.Lgs.%20n.%2036/2023.CIG:%20BBFEE25901." TargetMode="External"/><Relationship Id="rId16" Type="http://schemas.openxmlformats.org/officeDocument/2006/relationships/hyperlink" Target="https://www.asl1sassari.it/ap/determinazione-dirigenziale-n-252-del-16-03-2026/" TargetMode="External"/><Relationship Id="rId20" Type="http://schemas.openxmlformats.org/officeDocument/2006/relationships/hyperlink" Target="https://www.asl1sassari.it/ap/determinazione-dirigenziale-n-180-del-03-03-2026/" TargetMode="External"/><Relationship Id="rId1" Type="http://schemas.openxmlformats.org/officeDocument/2006/relationships/hyperlink" Target="https://www.bosettiegatti.eu/info/norme/statali/1999_0068.htm" TargetMode="External"/><Relationship Id="rId6" Type="http://schemas.openxmlformats.org/officeDocument/2006/relationships/hyperlink" Target="https://www.asl1sassari.it/ap/determinazione-dirigenziale-n-626-del-26-06-2026/" TargetMode="External"/><Relationship Id="rId11" Type="http://schemas.openxmlformats.org/officeDocument/2006/relationships/hyperlink" Target="https://www.asl1sassari.it/ap/determinazione-dirigenziale-n-630-del-29-06-2026/" TargetMode="External"/><Relationship Id="rId24" Type="http://schemas.openxmlformats.org/officeDocument/2006/relationships/printerSettings" Target="../printerSettings/printerSettings1.bin"/><Relationship Id="rId5" Type="http://schemas.openxmlformats.org/officeDocument/2006/relationships/hyperlink" Target="https://www.asl1sassari.it/ap/determinazione-dirigenziale-n-627-del-26-06-2026/" TargetMode="External"/><Relationship Id="rId15" Type="http://schemas.openxmlformats.org/officeDocument/2006/relationships/hyperlink" Target="https://www.asl1sassari.it/ap/determinazione-dirigenziale-n-253-del-16-03-2026/" TargetMode="External"/><Relationship Id="rId23" Type="http://schemas.openxmlformats.org/officeDocument/2006/relationships/hyperlink" Target="https://www.asl1sassari.it/ap/deliberazione-del-direttore-generale-n-248-del-20-03-2026/" TargetMode="External"/><Relationship Id="rId10" Type="http://schemas.openxmlformats.org/officeDocument/2006/relationships/hyperlink" Target="https://www.asl1sassari.it/ap/determinazione-dirigenziale-n-574-del-12-06-2026/" TargetMode="External"/><Relationship Id="rId19" Type="http://schemas.openxmlformats.org/officeDocument/2006/relationships/hyperlink" Target="https://www.asl1sassari.it/ap/determinazione-dirigenziale-n-203-del-06-03-2026/" TargetMode="External"/><Relationship Id="rId4" Type="http://schemas.openxmlformats.org/officeDocument/2006/relationships/hyperlink" Target="https://www.asl1sassari.it/ap/determinazione-dirigenziale-n-612-del-23-06-2026/" TargetMode="External"/><Relationship Id="rId9" Type="http://schemas.openxmlformats.org/officeDocument/2006/relationships/hyperlink" Target="https://www.asl1sassari.it/ap/determinazione-dirigenziale-n-622-del-25-06-2026/" TargetMode="External"/><Relationship Id="rId14" Type="http://schemas.openxmlformats.org/officeDocument/2006/relationships/hyperlink" Target="https://www.asl1sassari.it/ap/determinazione-dirigenziale-n-279-del-23-03-2026/" TargetMode="External"/><Relationship Id="rId22" Type="http://schemas.openxmlformats.org/officeDocument/2006/relationships/hyperlink" Target="https://www.asl1sassari.it/ap/determinazione-dirigenziale-n-149-del-25-02-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U43"/>
  <sheetViews>
    <sheetView showGridLines="0" tabSelected="1" topLeftCell="G1" zoomScale="50" zoomScaleNormal="50" workbookViewId="0">
      <selection activeCell="C2" sqref="C2:U2"/>
    </sheetView>
  </sheetViews>
  <sheetFormatPr defaultColWidth="33.3984375" defaultRowHeight="12.75" x14ac:dyDescent="0.25"/>
  <cols>
    <col min="1" max="1" width="16.09765625" style="3" customWidth="1"/>
    <col min="2" max="2" width="25.5" style="1" customWidth="1"/>
    <col min="3" max="3" width="48" style="15" customWidth="1"/>
    <col min="4" max="4" width="24.09765625" style="1" customWidth="1"/>
    <col min="5" max="5" width="28.796875" style="60" customWidth="1"/>
    <col min="6" max="6" width="28.796875" style="16" customWidth="1"/>
    <col min="7" max="7" width="28.796875" style="3" customWidth="1"/>
    <col min="8" max="8" width="22" style="4" customWidth="1"/>
    <col min="9" max="9" width="21.19921875" style="17" customWidth="1"/>
    <col min="10" max="10" width="19.3984375" style="5" customWidth="1"/>
    <col min="11" max="12" width="23.796875" style="1" customWidth="1"/>
    <col min="13" max="13" width="28.59765625" style="1" customWidth="1"/>
    <col min="14" max="14" width="34.09765625" style="1" customWidth="1"/>
    <col min="15" max="16" width="38.296875" style="1" customWidth="1"/>
    <col min="17" max="17" width="38.69921875" style="1" customWidth="1"/>
    <col min="18" max="20" width="26.59765625" style="1" customWidth="1"/>
    <col min="21" max="21" width="73.19921875" style="1" customWidth="1"/>
    <col min="22" max="16384" width="33.3984375" style="1"/>
  </cols>
  <sheetData>
    <row r="1" spans="1:21" ht="79.2" customHeight="1" x14ac:dyDescent="0.25">
      <c r="A1" s="41"/>
      <c r="B1" s="42"/>
      <c r="C1" s="70" t="s">
        <v>21</v>
      </c>
      <c r="D1" s="70"/>
      <c r="E1" s="70"/>
      <c r="F1" s="70"/>
      <c r="G1" s="70"/>
      <c r="H1" s="70"/>
      <c r="I1" s="70"/>
      <c r="J1" s="70"/>
      <c r="K1" s="70"/>
      <c r="L1" s="70"/>
      <c r="M1" s="70"/>
      <c r="N1" s="70"/>
      <c r="O1" s="70"/>
      <c r="P1" s="70"/>
      <c r="Q1" s="70"/>
      <c r="R1" s="70"/>
      <c r="S1" s="70"/>
      <c r="T1" s="70"/>
      <c r="U1" s="71"/>
    </row>
    <row r="2" spans="1:21" ht="55.55" customHeight="1" x14ac:dyDescent="0.25">
      <c r="A2" s="2"/>
      <c r="C2" s="72" t="s">
        <v>25</v>
      </c>
      <c r="D2" s="72"/>
      <c r="E2" s="72"/>
      <c r="F2" s="72"/>
      <c r="G2" s="72"/>
      <c r="H2" s="72"/>
      <c r="I2" s="72"/>
      <c r="J2" s="72"/>
      <c r="K2" s="72"/>
      <c r="L2" s="72"/>
      <c r="M2" s="72"/>
      <c r="N2" s="72"/>
      <c r="O2" s="72"/>
      <c r="P2" s="72"/>
      <c r="Q2" s="72"/>
      <c r="R2" s="72"/>
      <c r="S2" s="72"/>
      <c r="T2" s="72"/>
      <c r="U2" s="73"/>
    </row>
    <row r="3" spans="1:21" ht="55.55" customHeight="1" x14ac:dyDescent="0.25">
      <c r="A3" s="2"/>
      <c r="C3" s="74"/>
      <c r="D3" s="74"/>
      <c r="E3" s="74"/>
      <c r="F3" s="74"/>
      <c r="G3" s="74"/>
      <c r="H3" s="74"/>
      <c r="I3" s="74"/>
      <c r="J3" s="74"/>
      <c r="K3" s="74"/>
      <c r="L3" s="74"/>
      <c r="M3" s="74"/>
      <c r="N3" s="74"/>
      <c r="O3" s="74"/>
      <c r="P3" s="74"/>
      <c r="Q3" s="74"/>
      <c r="R3" s="74"/>
      <c r="S3" s="74"/>
      <c r="T3" s="74"/>
      <c r="U3" s="75"/>
    </row>
    <row r="4" spans="1:21" ht="69.8" customHeight="1" x14ac:dyDescent="0.25">
      <c r="A4" s="2"/>
      <c r="I4" s="4"/>
      <c r="K4" s="3"/>
      <c r="L4" s="3"/>
      <c r="M4" s="3"/>
      <c r="N4" s="6" t="s">
        <v>13</v>
      </c>
      <c r="O4" s="6" t="s">
        <v>15</v>
      </c>
      <c r="P4" s="6" t="s">
        <v>17</v>
      </c>
      <c r="Q4" s="6" t="s">
        <v>19</v>
      </c>
      <c r="U4" s="20"/>
    </row>
    <row r="5" spans="1:21" ht="119.1" customHeight="1" thickBot="1" x14ac:dyDescent="0.3">
      <c r="A5" s="27" t="s">
        <v>0</v>
      </c>
      <c r="B5" s="28" t="s">
        <v>1</v>
      </c>
      <c r="C5" s="28" t="s">
        <v>2</v>
      </c>
      <c r="D5" s="28" t="s">
        <v>3</v>
      </c>
      <c r="E5" s="28" t="s">
        <v>164</v>
      </c>
      <c r="F5" s="28" t="s">
        <v>4</v>
      </c>
      <c r="G5" s="28" t="s">
        <v>5</v>
      </c>
      <c r="H5" s="29" t="s">
        <v>6</v>
      </c>
      <c r="I5" s="30" t="s">
        <v>7</v>
      </c>
      <c r="J5" s="30" t="s">
        <v>8</v>
      </c>
      <c r="K5" s="28" t="s">
        <v>9</v>
      </c>
      <c r="L5" s="28" t="s">
        <v>10</v>
      </c>
      <c r="M5" s="28" t="s">
        <v>11</v>
      </c>
      <c r="N5" s="31" t="s">
        <v>14</v>
      </c>
      <c r="O5" s="31" t="s">
        <v>16</v>
      </c>
      <c r="P5" s="31" t="s">
        <v>18</v>
      </c>
      <c r="Q5" s="32" t="s">
        <v>20</v>
      </c>
      <c r="R5" s="33" t="s">
        <v>12</v>
      </c>
      <c r="S5" s="28" t="s">
        <v>22</v>
      </c>
      <c r="T5" s="34" t="s">
        <v>23</v>
      </c>
      <c r="U5" s="35" t="s">
        <v>24</v>
      </c>
    </row>
    <row r="6" spans="1:21" ht="110.35" customHeight="1" thickTop="1" x14ac:dyDescent="0.25">
      <c r="A6" s="64" t="s">
        <v>113</v>
      </c>
      <c r="B6" s="8" t="s">
        <v>105</v>
      </c>
      <c r="C6" s="18" t="s">
        <v>114</v>
      </c>
      <c r="D6" s="19" t="s">
        <v>107</v>
      </c>
      <c r="E6" s="53" t="s">
        <v>208</v>
      </c>
      <c r="F6" s="19" t="s">
        <v>108</v>
      </c>
      <c r="G6" s="7" t="s">
        <v>115</v>
      </c>
      <c r="H6" s="7" t="s">
        <v>36</v>
      </c>
      <c r="I6" s="11">
        <v>41112.959999999999</v>
      </c>
      <c r="J6" s="12">
        <v>50157.811199999996</v>
      </c>
      <c r="K6" s="7"/>
      <c r="L6" s="7"/>
      <c r="M6" s="50">
        <v>0</v>
      </c>
      <c r="N6" s="7"/>
      <c r="O6" s="7"/>
      <c r="P6" s="7"/>
      <c r="Q6" s="7"/>
      <c r="R6" s="7"/>
      <c r="S6" s="7" t="s">
        <v>116</v>
      </c>
      <c r="T6" s="7" t="s">
        <v>117</v>
      </c>
      <c r="U6" s="67" t="str">
        <f>HYPERLINK(CONCATENATE("https://dati.anticorruzione.it/superset/dashboard/dettaglio_cig/?cig=",A6),CONCATENATE("https://dati.anticorruzione.it/superset/dashboard/dettaglio_cig/?cig=",A6))</f>
        <v>https://dati.anticorruzione.it/superset/dashboard/dettaglio_cig/?cig=BA5FEC3B0B</v>
      </c>
    </row>
    <row r="7" spans="1:21" s="10" customFormat="1" ht="110.35" customHeight="1" x14ac:dyDescent="0.25">
      <c r="A7" s="64" t="s">
        <v>118</v>
      </c>
      <c r="B7" s="8" t="s">
        <v>105</v>
      </c>
      <c r="C7" s="18" t="s">
        <v>119</v>
      </c>
      <c r="D7" s="19" t="s">
        <v>107</v>
      </c>
      <c r="E7" s="53" t="s">
        <v>209</v>
      </c>
      <c r="F7" s="8" t="s">
        <v>108</v>
      </c>
      <c r="G7" s="7" t="s">
        <v>120</v>
      </c>
      <c r="H7" s="7" t="s">
        <v>121</v>
      </c>
      <c r="I7" s="11">
        <v>9098</v>
      </c>
      <c r="J7" s="12">
        <v>11099.56</v>
      </c>
      <c r="K7" s="7"/>
      <c r="L7" s="7"/>
      <c r="M7" s="50">
        <v>0</v>
      </c>
      <c r="N7" s="7"/>
      <c r="O7" s="7"/>
      <c r="P7" s="7"/>
      <c r="Q7" s="7"/>
      <c r="R7" s="7"/>
      <c r="S7" s="7" t="s">
        <v>61</v>
      </c>
      <c r="T7" s="7" t="s">
        <v>117</v>
      </c>
      <c r="U7" s="67" t="str">
        <f>HYPERLINK(CONCATENATE("https://dati.anticorruzione.it/superset/dashboard/dettaglio_cig/?cig=",A7),CONCATENATE("https://dati.anticorruzione.it/superset/dashboard/dettaglio_cig/?cig=",A7))</f>
        <v>https://dati.anticorruzione.it/superset/dashboard/dettaglio_cig/?cig=B9EF6FD2BA</v>
      </c>
    </row>
    <row r="8" spans="1:21" s="10" customFormat="1" ht="92.5" customHeight="1" x14ac:dyDescent="0.25">
      <c r="A8" s="64" t="s">
        <v>122</v>
      </c>
      <c r="B8" s="8" t="s">
        <v>105</v>
      </c>
      <c r="C8" s="18" t="s">
        <v>123</v>
      </c>
      <c r="D8" s="19" t="s">
        <v>107</v>
      </c>
      <c r="E8" s="53" t="s">
        <v>210</v>
      </c>
      <c r="F8" s="8" t="s">
        <v>108</v>
      </c>
      <c r="G8" s="7" t="s">
        <v>124</v>
      </c>
      <c r="H8" s="7" t="s">
        <v>125</v>
      </c>
      <c r="I8" s="11">
        <v>138375</v>
      </c>
      <c r="J8" s="12">
        <v>168817.5</v>
      </c>
      <c r="K8" s="7"/>
      <c r="L8" s="7"/>
      <c r="M8" s="50">
        <v>0</v>
      </c>
      <c r="N8" s="7"/>
      <c r="O8" s="7"/>
      <c r="P8" s="7"/>
      <c r="Q8" s="7"/>
      <c r="R8" s="7"/>
      <c r="S8" s="7" t="s">
        <v>61</v>
      </c>
      <c r="T8" s="7" t="s">
        <v>117</v>
      </c>
      <c r="U8" s="67" t="str">
        <f>HYPERLINK(CONCATENATE("https://dati.anticorruzione.it/superset/dashboard/dettaglio_cig/?cig=",A8),CONCATENATE("https://dati.anticorruzione.it/superset/dashboard/dettaglio_cig/?cig=",A8))</f>
        <v>https://dati.anticorruzione.it/superset/dashboard/dettaglio_cig/?cig=BA80898C2C</v>
      </c>
    </row>
    <row r="9" spans="1:21" ht="92.5" customHeight="1" x14ac:dyDescent="0.25">
      <c r="A9" s="64" t="s">
        <v>104</v>
      </c>
      <c r="B9" s="8" t="s">
        <v>105</v>
      </c>
      <c r="C9" s="62" t="s">
        <v>106</v>
      </c>
      <c r="D9" s="19" t="s">
        <v>107</v>
      </c>
      <c r="E9" s="53" t="s">
        <v>211</v>
      </c>
      <c r="F9" s="48" t="s">
        <v>108</v>
      </c>
      <c r="G9" s="48" t="s">
        <v>109</v>
      </c>
      <c r="H9" s="48" t="s">
        <v>110</v>
      </c>
      <c r="I9" s="49">
        <v>135000</v>
      </c>
      <c r="J9" s="49">
        <v>168055</v>
      </c>
      <c r="K9" s="48"/>
      <c r="L9" s="48"/>
      <c r="M9" s="50">
        <v>0</v>
      </c>
      <c r="N9" s="51"/>
      <c r="O9" s="51"/>
      <c r="P9" s="51"/>
      <c r="Q9" s="51"/>
      <c r="R9" s="52"/>
      <c r="S9" s="19" t="s">
        <v>111</v>
      </c>
      <c r="T9" s="19" t="s">
        <v>112</v>
      </c>
      <c r="U9" s="67" t="str">
        <f t="shared" ref="U9:U18" si="0">HYPERLINK(CONCATENATE("https://dati.anticorruzione.it/superset/dashboard/dettaglio_cig/?cig=",A9),CONCATENATE("https://dati.anticorruzione.it/superset/dashboard/dettaglio_cig/?cig=",A9))</f>
        <v>https://dati.anticorruzione.it/superset/dashboard/dettaglio_cig/?cig=BAD2ADDDF8</v>
      </c>
    </row>
    <row r="10" spans="1:21" ht="92.5" customHeight="1" x14ac:dyDescent="0.25">
      <c r="A10" s="64" t="s">
        <v>126</v>
      </c>
      <c r="B10" s="8" t="s">
        <v>105</v>
      </c>
      <c r="C10" s="54" t="s">
        <v>127</v>
      </c>
      <c r="D10" s="26" t="s">
        <v>59</v>
      </c>
      <c r="E10" s="53" t="s">
        <v>212</v>
      </c>
      <c r="F10" s="61">
        <v>1</v>
      </c>
      <c r="G10" s="8" t="s">
        <v>128</v>
      </c>
      <c r="H10" s="8" t="s">
        <v>129</v>
      </c>
      <c r="I10" s="55">
        <v>4890</v>
      </c>
      <c r="J10" s="55">
        <v>5965.8</v>
      </c>
      <c r="K10" s="8"/>
      <c r="L10" s="8"/>
      <c r="M10" s="50">
        <v>0</v>
      </c>
      <c r="N10" s="56"/>
      <c r="O10" s="56"/>
      <c r="P10" s="56"/>
      <c r="Q10" s="56"/>
      <c r="R10" s="57"/>
      <c r="S10" s="19" t="s">
        <v>130</v>
      </c>
      <c r="T10" s="19" t="s">
        <v>112</v>
      </c>
      <c r="U10" s="21" t="str">
        <f t="shared" si="0"/>
        <v>https://dati.anticorruzione.it/superset/dashboard/dettaglio_cig/?cig=BA9F7E6932</v>
      </c>
    </row>
    <row r="11" spans="1:21" ht="98.2" customHeight="1" x14ac:dyDescent="0.25">
      <c r="A11" s="64" t="s">
        <v>131</v>
      </c>
      <c r="B11" s="8" t="s">
        <v>105</v>
      </c>
      <c r="C11" s="59" t="s">
        <v>132</v>
      </c>
      <c r="D11" s="58" t="s">
        <v>107</v>
      </c>
      <c r="E11" s="53" t="s">
        <v>213</v>
      </c>
      <c r="F11" s="8" t="s">
        <v>108</v>
      </c>
      <c r="G11" s="8" t="s">
        <v>133</v>
      </c>
      <c r="H11" s="8" t="s">
        <v>134</v>
      </c>
      <c r="I11" s="55">
        <v>59990</v>
      </c>
      <c r="J11" s="55">
        <v>73187.8</v>
      </c>
      <c r="K11" s="8" t="s">
        <v>135</v>
      </c>
      <c r="L11" s="8" t="s">
        <v>136</v>
      </c>
      <c r="M11" s="50">
        <v>0</v>
      </c>
      <c r="N11" s="56"/>
      <c r="O11" s="56"/>
      <c r="P11" s="56"/>
      <c r="Q11" s="56"/>
      <c r="R11" s="57"/>
      <c r="S11" s="58" t="s">
        <v>61</v>
      </c>
      <c r="T11" s="58" t="s">
        <v>81</v>
      </c>
      <c r="U11" s="21" t="str">
        <f t="shared" si="0"/>
        <v>https://dati.anticorruzione.it/superset/dashboard/dettaglio_cig/?cig=BAA5DB9060</v>
      </c>
    </row>
    <row r="12" spans="1:21" ht="98.2" customHeight="1" x14ac:dyDescent="0.25">
      <c r="A12" s="64" t="s">
        <v>137</v>
      </c>
      <c r="B12" s="8" t="s">
        <v>105</v>
      </c>
      <c r="C12" s="18" t="s">
        <v>138</v>
      </c>
      <c r="D12" s="58" t="s">
        <v>107</v>
      </c>
      <c r="E12" s="53" t="s">
        <v>214</v>
      </c>
      <c r="F12" s="8" t="s">
        <v>108</v>
      </c>
      <c r="G12" s="7" t="s">
        <v>139</v>
      </c>
      <c r="H12" s="7" t="s">
        <v>140</v>
      </c>
      <c r="I12" s="11">
        <v>139990</v>
      </c>
      <c r="J12" s="12">
        <v>170787.8</v>
      </c>
      <c r="K12" s="7"/>
      <c r="L12" s="7"/>
      <c r="M12" s="50">
        <v>0</v>
      </c>
      <c r="N12" s="7"/>
      <c r="O12" s="7"/>
      <c r="P12" s="7"/>
      <c r="Q12" s="7"/>
      <c r="R12" s="7"/>
      <c r="S12" s="7" t="s">
        <v>61</v>
      </c>
      <c r="T12" s="7" t="s">
        <v>117</v>
      </c>
      <c r="U12" s="67" t="str">
        <f t="shared" si="0"/>
        <v>https://dati.anticorruzione.it/superset/dashboard/dettaglio_cig/?cig=BAC1C1594D</v>
      </c>
    </row>
    <row r="13" spans="1:21" ht="98.2" customHeight="1" x14ac:dyDescent="0.25">
      <c r="A13" s="64" t="s">
        <v>141</v>
      </c>
      <c r="B13" s="8" t="s">
        <v>105</v>
      </c>
      <c r="C13" s="18" t="s">
        <v>142</v>
      </c>
      <c r="D13" s="58" t="s">
        <v>107</v>
      </c>
      <c r="E13" s="53" t="s">
        <v>215</v>
      </c>
      <c r="F13" s="19" t="s">
        <v>108</v>
      </c>
      <c r="G13" s="7" t="s">
        <v>143</v>
      </c>
      <c r="H13" s="7" t="s">
        <v>144</v>
      </c>
      <c r="I13" s="11">
        <v>33500</v>
      </c>
      <c r="J13" s="12">
        <v>35175</v>
      </c>
      <c r="K13" s="7"/>
      <c r="L13" s="7"/>
      <c r="M13" s="50">
        <v>0</v>
      </c>
      <c r="N13" s="7"/>
      <c r="O13" s="7"/>
      <c r="P13" s="7"/>
      <c r="Q13" s="7"/>
      <c r="R13" s="7"/>
      <c r="S13" s="7" t="s">
        <v>145</v>
      </c>
      <c r="T13" s="7" t="s">
        <v>117</v>
      </c>
      <c r="U13" s="67" t="str">
        <f t="shared" si="0"/>
        <v>https://dati.anticorruzione.it/superset/dashboard/dettaglio_cig/?cig=BACF3E623A</v>
      </c>
    </row>
    <row r="14" spans="1:21" ht="124.1" customHeight="1" x14ac:dyDescent="0.25">
      <c r="A14" s="64" t="s">
        <v>146</v>
      </c>
      <c r="B14" s="8" t="s">
        <v>105</v>
      </c>
      <c r="C14" s="18" t="s">
        <v>147</v>
      </c>
      <c r="D14" s="58" t="s">
        <v>107</v>
      </c>
      <c r="E14" s="53" t="s">
        <v>216</v>
      </c>
      <c r="F14" s="6">
        <v>1</v>
      </c>
      <c r="G14" s="7" t="s">
        <v>148</v>
      </c>
      <c r="H14" s="7" t="s">
        <v>149</v>
      </c>
      <c r="I14" s="11">
        <v>136212</v>
      </c>
      <c r="J14" s="12">
        <v>166178.63999999998</v>
      </c>
      <c r="K14" s="7"/>
      <c r="L14" s="7"/>
      <c r="M14" s="50">
        <v>0</v>
      </c>
      <c r="N14" s="7"/>
      <c r="O14" s="7"/>
      <c r="P14" s="7"/>
      <c r="Q14" s="7"/>
      <c r="R14" s="7"/>
      <c r="S14" s="7" t="s">
        <v>61</v>
      </c>
      <c r="T14" s="7" t="s">
        <v>117</v>
      </c>
      <c r="U14" s="67" t="str">
        <f t="shared" si="0"/>
        <v>https://dati.anticorruzione.it/superset/dashboard/dettaglio_cig/?cig=BACB616FD5</v>
      </c>
    </row>
    <row r="15" spans="1:21" ht="124.1" customHeight="1" x14ac:dyDescent="0.25">
      <c r="A15" s="64" t="s">
        <v>150</v>
      </c>
      <c r="B15" s="8" t="s">
        <v>105</v>
      </c>
      <c r="C15" s="18" t="s">
        <v>151</v>
      </c>
      <c r="D15" s="58" t="s">
        <v>107</v>
      </c>
      <c r="E15" s="53" t="s">
        <v>217</v>
      </c>
      <c r="F15" s="8" t="s">
        <v>108</v>
      </c>
      <c r="G15" s="7" t="s">
        <v>26</v>
      </c>
      <c r="H15" s="7" t="s">
        <v>27</v>
      </c>
      <c r="I15" s="11">
        <v>139784</v>
      </c>
      <c r="J15" s="12">
        <v>170536.48</v>
      </c>
      <c r="K15" s="7"/>
      <c r="L15" s="7"/>
      <c r="M15" s="50">
        <v>0</v>
      </c>
      <c r="N15" s="7"/>
      <c r="O15" s="7"/>
      <c r="P15" s="7"/>
      <c r="Q15" s="7"/>
      <c r="R15" s="7"/>
      <c r="S15" s="7" t="s">
        <v>61</v>
      </c>
      <c r="T15" s="7" t="s">
        <v>117</v>
      </c>
      <c r="U15" s="67" t="str">
        <f t="shared" si="0"/>
        <v>https://dati.anticorruzione.it/superset/dashboard/dettaglio_cig/?cig=BAB3DBBBC7</v>
      </c>
    </row>
    <row r="16" spans="1:21" ht="139.05000000000001" customHeight="1" x14ac:dyDescent="0.25">
      <c r="A16" s="64" t="s">
        <v>152</v>
      </c>
      <c r="B16" s="8" t="s">
        <v>105</v>
      </c>
      <c r="C16" s="18" t="s">
        <v>153</v>
      </c>
      <c r="D16" s="58" t="s">
        <v>107</v>
      </c>
      <c r="E16" s="53" t="s">
        <v>218</v>
      </c>
      <c r="F16" s="6">
        <v>1</v>
      </c>
      <c r="G16" s="7" t="s">
        <v>154</v>
      </c>
      <c r="H16" s="7" t="s">
        <v>155</v>
      </c>
      <c r="I16" s="11">
        <v>139500</v>
      </c>
      <c r="J16" s="12">
        <v>170190</v>
      </c>
      <c r="K16" s="7"/>
      <c r="L16" s="7"/>
      <c r="M16" s="50">
        <v>0</v>
      </c>
      <c r="N16" s="7"/>
      <c r="O16" s="7"/>
      <c r="P16" s="7"/>
      <c r="Q16" s="7"/>
      <c r="R16" s="7"/>
      <c r="S16" s="7" t="s">
        <v>61</v>
      </c>
      <c r="T16" s="7" t="s">
        <v>117</v>
      </c>
      <c r="U16" s="67" t="str">
        <f t="shared" si="0"/>
        <v>https://dati.anticorruzione.it/superset/dashboard/dettaglio_cig/?cig=B9EF01C580</v>
      </c>
    </row>
    <row r="17" spans="1:21" ht="102.05" customHeight="1" x14ac:dyDescent="0.25">
      <c r="A17" s="64" t="s">
        <v>156</v>
      </c>
      <c r="B17" s="8" t="s">
        <v>105</v>
      </c>
      <c r="C17" s="59" t="s">
        <v>157</v>
      </c>
      <c r="D17" s="58" t="s">
        <v>107</v>
      </c>
      <c r="E17" s="63" t="s">
        <v>219</v>
      </c>
      <c r="F17" s="58" t="s">
        <v>108</v>
      </c>
      <c r="G17" s="58" t="s">
        <v>158</v>
      </c>
      <c r="H17" s="58" t="s">
        <v>159</v>
      </c>
      <c r="I17" s="55">
        <v>138909.5</v>
      </c>
      <c r="J17" s="55">
        <v>169469.59</v>
      </c>
      <c r="K17" s="58" t="s">
        <v>160</v>
      </c>
      <c r="L17" s="58" t="s">
        <v>136</v>
      </c>
      <c r="M17" s="50">
        <v>0</v>
      </c>
      <c r="N17" s="58"/>
      <c r="O17" s="58"/>
      <c r="P17" s="58"/>
      <c r="Q17" s="58"/>
      <c r="R17" s="58"/>
      <c r="S17" s="58" t="s">
        <v>81</v>
      </c>
      <c r="T17" s="58" t="s">
        <v>81</v>
      </c>
      <c r="U17" s="21" t="str">
        <f t="shared" si="0"/>
        <v>https://dati.anticorruzione.it/superset/dashboard/dettaglio_cig/?cig=BAE06F91D3</v>
      </c>
    </row>
    <row r="18" spans="1:21" ht="102.05" customHeight="1" x14ac:dyDescent="0.25">
      <c r="A18" s="64" t="s">
        <v>161</v>
      </c>
      <c r="B18" s="8" t="s">
        <v>105</v>
      </c>
      <c r="C18" s="18" t="s">
        <v>162</v>
      </c>
      <c r="D18" s="58" t="s">
        <v>107</v>
      </c>
      <c r="E18" s="53" t="s">
        <v>220</v>
      </c>
      <c r="F18" s="19" t="s">
        <v>108</v>
      </c>
      <c r="G18" s="7" t="s">
        <v>148</v>
      </c>
      <c r="H18" s="7" t="s">
        <v>149</v>
      </c>
      <c r="I18" s="11">
        <v>139940</v>
      </c>
      <c r="J18" s="12">
        <v>170726.8</v>
      </c>
      <c r="K18" s="7"/>
      <c r="L18" s="7"/>
      <c r="M18" s="50">
        <v>0</v>
      </c>
      <c r="N18" s="7"/>
      <c r="O18" s="7"/>
      <c r="P18" s="7"/>
      <c r="Q18" s="7"/>
      <c r="R18" s="7"/>
      <c r="S18" s="7" t="s">
        <v>61</v>
      </c>
      <c r="T18" s="7" t="s">
        <v>163</v>
      </c>
      <c r="U18" s="21" t="str">
        <f t="shared" si="0"/>
        <v>https://dati.anticorruzione.it/superset/dashboard/dettaglio_cig/?cig=BAD038BB3F</v>
      </c>
    </row>
    <row r="19" spans="1:21" ht="102.05" customHeight="1" x14ac:dyDescent="0.25">
      <c r="A19" s="64" t="s">
        <v>165</v>
      </c>
      <c r="B19" s="8" t="s">
        <v>105</v>
      </c>
      <c r="C19" s="18" t="s">
        <v>166</v>
      </c>
      <c r="D19" s="7" t="s">
        <v>59</v>
      </c>
      <c r="E19" s="53" t="s">
        <v>167</v>
      </c>
      <c r="F19" s="19"/>
      <c r="G19" s="7" t="s">
        <v>168</v>
      </c>
      <c r="H19" s="7">
        <v>728660168</v>
      </c>
      <c r="I19" s="11">
        <v>17486</v>
      </c>
      <c r="J19" s="12">
        <v>21332.92</v>
      </c>
      <c r="K19" s="7">
        <v>46122</v>
      </c>
      <c r="L19" s="7"/>
      <c r="M19" s="50"/>
      <c r="N19" s="7" t="s">
        <v>60</v>
      </c>
      <c r="O19" s="7" t="s">
        <v>60</v>
      </c>
      <c r="P19" s="7" t="s">
        <v>60</v>
      </c>
      <c r="Q19" s="7" t="s">
        <v>60</v>
      </c>
      <c r="R19" s="7"/>
      <c r="S19" s="7" t="s">
        <v>81</v>
      </c>
      <c r="T19" s="7" t="s">
        <v>81</v>
      </c>
      <c r="U19" s="21" t="s">
        <v>169</v>
      </c>
    </row>
    <row r="20" spans="1:21" ht="104" customHeight="1" x14ac:dyDescent="0.25">
      <c r="A20" s="64" t="s">
        <v>170</v>
      </c>
      <c r="B20" s="8" t="s">
        <v>105</v>
      </c>
      <c r="C20" s="18" t="s">
        <v>171</v>
      </c>
      <c r="D20" s="7" t="s">
        <v>59</v>
      </c>
      <c r="E20" s="53" t="s">
        <v>172</v>
      </c>
      <c r="F20" s="19"/>
      <c r="G20" s="7" t="s">
        <v>26</v>
      </c>
      <c r="H20" s="7">
        <v>262380900</v>
      </c>
      <c r="I20" s="11">
        <v>42200</v>
      </c>
      <c r="J20" s="12">
        <v>51484</v>
      </c>
      <c r="K20" s="7">
        <v>46174</v>
      </c>
      <c r="L20" s="7"/>
      <c r="M20" s="50" t="s">
        <v>173</v>
      </c>
      <c r="N20" s="7" t="s">
        <v>60</v>
      </c>
      <c r="O20" s="7" t="s">
        <v>60</v>
      </c>
      <c r="P20" s="7" t="s">
        <v>60</v>
      </c>
      <c r="Q20" s="7" t="s">
        <v>60</v>
      </c>
      <c r="R20" s="7"/>
      <c r="S20" s="7" t="s">
        <v>61</v>
      </c>
      <c r="T20" s="7" t="s">
        <v>62</v>
      </c>
      <c r="U20" s="21" t="s">
        <v>174</v>
      </c>
    </row>
    <row r="21" spans="1:21" ht="104" customHeight="1" x14ac:dyDescent="0.25">
      <c r="A21" s="64" t="s">
        <v>175</v>
      </c>
      <c r="B21" s="8" t="s">
        <v>105</v>
      </c>
      <c r="C21" s="18" t="s">
        <v>176</v>
      </c>
      <c r="D21" s="7" t="s">
        <v>59</v>
      </c>
      <c r="E21" s="53" t="s">
        <v>177</v>
      </c>
      <c r="F21" s="19"/>
      <c r="G21" s="7" t="s">
        <v>178</v>
      </c>
      <c r="H21" s="7">
        <v>517460929</v>
      </c>
      <c r="I21" s="11">
        <v>139900</v>
      </c>
      <c r="J21" s="12">
        <v>170678</v>
      </c>
      <c r="K21" s="7">
        <v>46174</v>
      </c>
      <c r="L21" s="7"/>
      <c r="M21" s="50" t="s">
        <v>173</v>
      </c>
      <c r="N21" s="7" t="s">
        <v>60</v>
      </c>
      <c r="O21" s="7" t="s">
        <v>60</v>
      </c>
      <c r="P21" s="7" t="s">
        <v>60</v>
      </c>
      <c r="Q21" s="7" t="s">
        <v>60</v>
      </c>
      <c r="R21" s="7"/>
      <c r="S21" s="7" t="s">
        <v>61</v>
      </c>
      <c r="T21" s="7" t="s">
        <v>62</v>
      </c>
      <c r="U21" s="21" t="s">
        <v>179</v>
      </c>
    </row>
    <row r="22" spans="1:21" ht="104" customHeight="1" x14ac:dyDescent="0.25">
      <c r="A22" s="64" t="s">
        <v>180</v>
      </c>
      <c r="B22" s="8" t="s">
        <v>105</v>
      </c>
      <c r="C22" s="18" t="s">
        <v>181</v>
      </c>
      <c r="D22" s="7" t="s">
        <v>59</v>
      </c>
      <c r="E22" s="53" t="s">
        <v>182</v>
      </c>
      <c r="F22" s="19"/>
      <c r="G22" s="7" t="s">
        <v>183</v>
      </c>
      <c r="H22" s="7">
        <v>881170153</v>
      </c>
      <c r="I22" s="11">
        <v>7700</v>
      </c>
      <c r="J22" s="12">
        <v>9394</v>
      </c>
      <c r="K22" s="7">
        <v>46174</v>
      </c>
      <c r="L22" s="7"/>
      <c r="M22" s="50" t="s">
        <v>173</v>
      </c>
      <c r="N22" s="7" t="s">
        <v>60</v>
      </c>
      <c r="O22" s="7" t="s">
        <v>60</v>
      </c>
      <c r="P22" s="7" t="s">
        <v>60</v>
      </c>
      <c r="Q22" s="7" t="s">
        <v>60</v>
      </c>
      <c r="R22" s="7"/>
      <c r="S22" s="7" t="s">
        <v>61</v>
      </c>
      <c r="T22" s="7" t="s">
        <v>62</v>
      </c>
      <c r="U22" s="21" t="s">
        <v>184</v>
      </c>
    </row>
    <row r="23" spans="1:21" ht="104" customHeight="1" x14ac:dyDescent="0.25">
      <c r="A23" s="64" t="s">
        <v>31</v>
      </c>
      <c r="B23" s="8" t="s">
        <v>105</v>
      </c>
      <c r="C23" s="18" t="s">
        <v>185</v>
      </c>
      <c r="D23" s="7" t="s">
        <v>59</v>
      </c>
      <c r="E23" s="53" t="s">
        <v>186</v>
      </c>
      <c r="F23" s="19"/>
      <c r="G23" s="7" t="s">
        <v>30</v>
      </c>
      <c r="H23" s="7">
        <v>6162571217</v>
      </c>
      <c r="I23" s="11">
        <v>1271</v>
      </c>
      <c r="J23" s="12">
        <v>1550.62</v>
      </c>
      <c r="K23" s="7">
        <v>46204</v>
      </c>
      <c r="L23" s="7"/>
      <c r="M23" s="50" t="s">
        <v>187</v>
      </c>
      <c r="N23" s="7" t="s">
        <v>60</v>
      </c>
      <c r="O23" s="7" t="s">
        <v>60</v>
      </c>
      <c r="P23" s="7" t="s">
        <v>60</v>
      </c>
      <c r="Q23" s="7" t="s">
        <v>60</v>
      </c>
      <c r="R23" s="7"/>
      <c r="S23" s="7" t="s">
        <v>61</v>
      </c>
      <c r="T23" s="7" t="s">
        <v>62</v>
      </c>
      <c r="U23" s="21" t="s">
        <v>188</v>
      </c>
    </row>
    <row r="24" spans="1:21" ht="134.05000000000001" customHeight="1" x14ac:dyDescent="0.25">
      <c r="A24" s="64" t="s">
        <v>67</v>
      </c>
      <c r="B24" s="8" t="s">
        <v>105</v>
      </c>
      <c r="C24" s="18" t="s">
        <v>82</v>
      </c>
      <c r="D24" s="7" t="s">
        <v>59</v>
      </c>
      <c r="E24" s="53" t="s">
        <v>189</v>
      </c>
      <c r="F24" s="19"/>
      <c r="G24" s="7" t="s">
        <v>190</v>
      </c>
      <c r="H24" s="7">
        <v>1737210904</v>
      </c>
      <c r="I24" s="11">
        <v>70000</v>
      </c>
      <c r="J24" s="12">
        <v>85400</v>
      </c>
      <c r="K24" s="7">
        <v>46147</v>
      </c>
      <c r="L24" s="7"/>
      <c r="M24" s="50"/>
      <c r="N24" s="7" t="s">
        <v>60</v>
      </c>
      <c r="O24" s="7" t="s">
        <v>60</v>
      </c>
      <c r="P24" s="7" t="s">
        <v>60</v>
      </c>
      <c r="Q24" s="7" t="s">
        <v>60</v>
      </c>
      <c r="R24" s="7"/>
      <c r="S24" s="7" t="s">
        <v>81</v>
      </c>
      <c r="T24" s="7" t="s">
        <v>81</v>
      </c>
      <c r="U24" s="21" t="s">
        <v>191</v>
      </c>
    </row>
    <row r="25" spans="1:21" ht="104" customHeight="1" x14ac:dyDescent="0.25">
      <c r="A25" s="64" t="s">
        <v>69</v>
      </c>
      <c r="B25" s="8" t="s">
        <v>105</v>
      </c>
      <c r="C25" s="18" t="s">
        <v>85</v>
      </c>
      <c r="D25" s="7" t="s">
        <v>59</v>
      </c>
      <c r="E25" s="53" t="s">
        <v>192</v>
      </c>
      <c r="F25" s="19"/>
      <c r="G25" s="7" t="s">
        <v>70</v>
      </c>
      <c r="H25" s="7">
        <v>913230918</v>
      </c>
      <c r="I25" s="11">
        <v>69190</v>
      </c>
      <c r="J25" s="12">
        <v>84411.8</v>
      </c>
      <c r="K25" s="7">
        <v>46164</v>
      </c>
      <c r="L25" s="7"/>
      <c r="M25" s="50"/>
      <c r="N25" s="7" t="s">
        <v>60</v>
      </c>
      <c r="O25" s="7" t="s">
        <v>60</v>
      </c>
      <c r="P25" s="7" t="s">
        <v>60</v>
      </c>
      <c r="Q25" s="7" t="s">
        <v>60</v>
      </c>
      <c r="R25" s="7"/>
      <c r="S25" s="7" t="s">
        <v>81</v>
      </c>
      <c r="T25" s="7" t="s">
        <v>81</v>
      </c>
      <c r="U25" s="21" t="s">
        <v>193</v>
      </c>
    </row>
    <row r="26" spans="1:21" ht="104" customHeight="1" x14ac:dyDescent="0.25">
      <c r="A26" s="64" t="s">
        <v>32</v>
      </c>
      <c r="B26" s="8" t="s">
        <v>105</v>
      </c>
      <c r="C26" s="18" t="s">
        <v>194</v>
      </c>
      <c r="D26" s="7" t="s">
        <v>59</v>
      </c>
      <c r="E26" s="53" t="s">
        <v>195</v>
      </c>
      <c r="F26" s="19"/>
      <c r="G26" s="7" t="s">
        <v>28</v>
      </c>
      <c r="H26" s="7">
        <v>288550924</v>
      </c>
      <c r="I26" s="11">
        <v>138320</v>
      </c>
      <c r="J26" s="12">
        <v>168750.4</v>
      </c>
      <c r="K26" s="7">
        <v>46204</v>
      </c>
      <c r="L26" s="7"/>
      <c r="M26" s="50" t="s">
        <v>187</v>
      </c>
      <c r="N26" s="7" t="s">
        <v>60</v>
      </c>
      <c r="O26" s="7" t="s">
        <v>60</v>
      </c>
      <c r="P26" s="7" t="s">
        <v>60</v>
      </c>
      <c r="Q26" s="7" t="s">
        <v>60</v>
      </c>
      <c r="R26" s="7"/>
      <c r="S26" s="7" t="s">
        <v>61</v>
      </c>
      <c r="T26" s="7" t="s">
        <v>62</v>
      </c>
      <c r="U26" s="21" t="s">
        <v>196</v>
      </c>
    </row>
    <row r="27" spans="1:21" ht="113" customHeight="1" x14ac:dyDescent="0.25">
      <c r="A27" s="64" t="s">
        <v>68</v>
      </c>
      <c r="B27" s="8" t="s">
        <v>105</v>
      </c>
      <c r="C27" s="18" t="s">
        <v>83</v>
      </c>
      <c r="D27" s="7" t="s">
        <v>59</v>
      </c>
      <c r="E27" s="53" t="s">
        <v>197</v>
      </c>
      <c r="F27" s="19"/>
      <c r="G27" s="7" t="s">
        <v>198</v>
      </c>
      <c r="H27" s="7">
        <v>10254970964</v>
      </c>
      <c r="I27" s="11">
        <v>21800</v>
      </c>
      <c r="J27" s="12">
        <v>26596</v>
      </c>
      <c r="K27" s="7">
        <v>46163</v>
      </c>
      <c r="L27" s="7"/>
      <c r="M27" s="50"/>
      <c r="N27" s="7" t="s">
        <v>60</v>
      </c>
      <c r="O27" s="7" t="s">
        <v>60</v>
      </c>
      <c r="P27" s="7" t="s">
        <v>60</v>
      </c>
      <c r="Q27" s="7" t="s">
        <v>60</v>
      </c>
      <c r="R27" s="7"/>
      <c r="S27" s="7" t="s">
        <v>81</v>
      </c>
      <c r="T27" s="7" t="s">
        <v>81</v>
      </c>
      <c r="U27" s="21" t="s">
        <v>199</v>
      </c>
    </row>
    <row r="28" spans="1:21" ht="104" customHeight="1" x14ac:dyDescent="0.25">
      <c r="A28" s="64" t="s">
        <v>63</v>
      </c>
      <c r="B28" s="8" t="s">
        <v>105</v>
      </c>
      <c r="C28" s="18" t="s">
        <v>84</v>
      </c>
      <c r="D28" s="7" t="s">
        <v>59</v>
      </c>
      <c r="E28" s="53" t="s">
        <v>200</v>
      </c>
      <c r="F28" s="19"/>
      <c r="G28" s="7" t="s">
        <v>64</v>
      </c>
      <c r="H28" s="7">
        <v>4128910926</v>
      </c>
      <c r="I28" s="11">
        <v>11880</v>
      </c>
      <c r="J28" s="12">
        <v>14493.6</v>
      </c>
      <c r="K28" s="7">
        <v>46174</v>
      </c>
      <c r="L28" s="7">
        <v>46905</v>
      </c>
      <c r="M28" s="50"/>
      <c r="N28" s="7" t="s">
        <v>60</v>
      </c>
      <c r="O28" s="7" t="s">
        <v>60</v>
      </c>
      <c r="P28" s="7" t="s">
        <v>60</v>
      </c>
      <c r="Q28" s="7" t="s">
        <v>60</v>
      </c>
      <c r="R28" s="7"/>
      <c r="S28" s="7" t="s">
        <v>66</v>
      </c>
      <c r="T28" s="7" t="s">
        <v>65</v>
      </c>
      <c r="U28" s="21" t="s">
        <v>201</v>
      </c>
    </row>
    <row r="29" spans="1:21" ht="104" customHeight="1" x14ac:dyDescent="0.25">
      <c r="A29" s="64" t="s">
        <v>34</v>
      </c>
      <c r="B29" s="8" t="s">
        <v>105</v>
      </c>
      <c r="C29" s="18" t="s">
        <v>202</v>
      </c>
      <c r="D29" s="7" t="s">
        <v>59</v>
      </c>
      <c r="E29" s="53" t="s">
        <v>203</v>
      </c>
      <c r="F29" s="19"/>
      <c r="G29" s="7" t="s">
        <v>33</v>
      </c>
      <c r="H29" s="7">
        <v>2479230217</v>
      </c>
      <c r="I29" s="11">
        <v>78600</v>
      </c>
      <c r="J29" s="12">
        <v>95892</v>
      </c>
      <c r="K29" s="7">
        <v>46204</v>
      </c>
      <c r="L29" s="7"/>
      <c r="M29" s="50" t="s">
        <v>187</v>
      </c>
      <c r="N29" s="7" t="s">
        <v>60</v>
      </c>
      <c r="O29" s="7" t="s">
        <v>60</v>
      </c>
      <c r="P29" s="7" t="s">
        <v>60</v>
      </c>
      <c r="Q29" s="7" t="s">
        <v>60</v>
      </c>
      <c r="R29" s="7"/>
      <c r="S29" s="7" t="s">
        <v>61</v>
      </c>
      <c r="T29" s="7" t="s">
        <v>62</v>
      </c>
      <c r="U29" s="21" t="s">
        <v>204</v>
      </c>
    </row>
    <row r="30" spans="1:21" ht="104" customHeight="1" x14ac:dyDescent="0.25">
      <c r="A30" s="64" t="s">
        <v>37</v>
      </c>
      <c r="B30" s="8" t="s">
        <v>105</v>
      </c>
      <c r="C30" s="18" t="s">
        <v>205</v>
      </c>
      <c r="D30" s="7" t="s">
        <v>59</v>
      </c>
      <c r="E30" s="53" t="s">
        <v>206</v>
      </c>
      <c r="F30" s="19"/>
      <c r="G30" s="7" t="s">
        <v>35</v>
      </c>
      <c r="H30" s="7">
        <v>3074340922</v>
      </c>
      <c r="I30" s="11">
        <v>69000</v>
      </c>
      <c r="J30" s="12">
        <v>84180</v>
      </c>
      <c r="K30" s="7">
        <v>46204</v>
      </c>
      <c r="L30" s="7"/>
      <c r="M30" s="50" t="s">
        <v>187</v>
      </c>
      <c r="N30" s="7" t="s">
        <v>60</v>
      </c>
      <c r="O30" s="7" t="s">
        <v>60</v>
      </c>
      <c r="P30" s="7" t="s">
        <v>60</v>
      </c>
      <c r="Q30" s="7" t="s">
        <v>60</v>
      </c>
      <c r="R30" s="7"/>
      <c r="S30" s="7" t="s">
        <v>61</v>
      </c>
      <c r="T30" s="7" t="s">
        <v>62</v>
      </c>
      <c r="U30" s="21" t="s">
        <v>207</v>
      </c>
    </row>
    <row r="31" spans="1:21" ht="103.6" customHeight="1" x14ac:dyDescent="0.25">
      <c r="A31" s="64" t="s">
        <v>40</v>
      </c>
      <c r="B31" s="8" t="s">
        <v>105</v>
      </c>
      <c r="C31" s="18" t="s">
        <v>102</v>
      </c>
      <c r="D31" s="8" t="s">
        <v>59</v>
      </c>
      <c r="E31" s="53" t="s">
        <v>86</v>
      </c>
      <c r="F31" s="7"/>
      <c r="G31" s="7" t="s">
        <v>38</v>
      </c>
      <c r="H31" s="7" t="s">
        <v>39</v>
      </c>
      <c r="I31" s="9">
        <v>59990.57</v>
      </c>
      <c r="J31" s="9">
        <v>73188.4954</v>
      </c>
      <c r="K31" s="36">
        <v>46235</v>
      </c>
      <c r="L31" s="7"/>
      <c r="M31" s="50" t="s">
        <v>187</v>
      </c>
      <c r="N31" s="7" t="s">
        <v>60</v>
      </c>
      <c r="O31" s="7" t="s">
        <v>60</v>
      </c>
      <c r="P31" s="7" t="s">
        <v>60</v>
      </c>
      <c r="Q31" s="7" t="s">
        <v>60</v>
      </c>
      <c r="R31" s="7"/>
      <c r="S31" s="61" t="s">
        <v>61</v>
      </c>
      <c r="T31" s="61" t="s">
        <v>62</v>
      </c>
      <c r="U31" s="21" t="str">
        <f>HYPERLINK(CONCATENATE("https://dati.anticorruzione.it/superset/dashboard/dettaglio_cig/?cig=",A31),CONCATENATE("https://dati.anticorruzione.it/superset/dashboard/dettaglio_cig/?cig=",A31))</f>
        <v>https://dati.anticorruzione.it/superset/dashboard/dettaglio_cig/?cig=BBF2E89A03</v>
      </c>
    </row>
    <row r="32" spans="1:21" ht="103.15" customHeight="1" x14ac:dyDescent="0.25">
      <c r="A32" s="64" t="s">
        <v>43</v>
      </c>
      <c r="B32" s="8" t="s">
        <v>105</v>
      </c>
      <c r="C32" s="18" t="s">
        <v>94</v>
      </c>
      <c r="D32" s="8" t="s">
        <v>59</v>
      </c>
      <c r="E32" s="53" t="s">
        <v>57</v>
      </c>
      <c r="F32" s="7"/>
      <c r="G32" s="7" t="s">
        <v>41</v>
      </c>
      <c r="H32" s="7" t="s">
        <v>42</v>
      </c>
      <c r="I32" s="9">
        <v>98000</v>
      </c>
      <c r="J32" s="9">
        <v>119560</v>
      </c>
      <c r="K32" s="36">
        <v>46235</v>
      </c>
      <c r="L32" s="7"/>
      <c r="M32" s="50" t="s">
        <v>187</v>
      </c>
      <c r="N32" s="7" t="s">
        <v>60</v>
      </c>
      <c r="O32" s="7" t="s">
        <v>60</v>
      </c>
      <c r="P32" s="7" t="s">
        <v>60</v>
      </c>
      <c r="Q32" s="7" t="s">
        <v>60</v>
      </c>
      <c r="R32" s="7"/>
      <c r="S32" s="61" t="s">
        <v>61</v>
      </c>
      <c r="T32" s="61" t="s">
        <v>62</v>
      </c>
      <c r="U32" s="21" t="str">
        <f t="shared" ref="U32:U40" si="1">HYPERLINK(CONCATENATE("https://dati.anticorruzione.it/superset/dashboard/dettaglio_cig/?cig=",A32),CONCATENATE("https://dati.anticorruzione.it/superset/dashboard/dettaglio_cig/?cig=",A32))</f>
        <v>https://dati.anticorruzione.it/superset/dashboard/dettaglio_cig/?cig=BBFEE25901</v>
      </c>
    </row>
    <row r="33" spans="1:21" ht="103.15" customHeight="1" x14ac:dyDescent="0.25">
      <c r="A33" s="64" t="s">
        <v>49</v>
      </c>
      <c r="B33" s="8" t="s">
        <v>105</v>
      </c>
      <c r="C33" s="18" t="s">
        <v>96</v>
      </c>
      <c r="D33" s="8" t="s">
        <v>59</v>
      </c>
      <c r="E33" s="53" t="s">
        <v>58</v>
      </c>
      <c r="F33" s="7"/>
      <c r="G33" s="7" t="s">
        <v>47</v>
      </c>
      <c r="H33" s="7" t="s">
        <v>48</v>
      </c>
      <c r="I33" s="9">
        <v>139900</v>
      </c>
      <c r="J33" s="9">
        <v>170678</v>
      </c>
      <c r="K33" s="36">
        <v>46235</v>
      </c>
      <c r="L33" s="7"/>
      <c r="M33" s="50" t="s">
        <v>187</v>
      </c>
      <c r="N33" s="7" t="s">
        <v>60</v>
      </c>
      <c r="O33" s="7" t="s">
        <v>60</v>
      </c>
      <c r="P33" s="7" t="s">
        <v>60</v>
      </c>
      <c r="Q33" s="7" t="s">
        <v>60</v>
      </c>
      <c r="R33" s="7"/>
      <c r="S33" s="61" t="s">
        <v>61</v>
      </c>
      <c r="T33" s="61" t="s">
        <v>62</v>
      </c>
      <c r="U33" s="21" t="str">
        <f>HYPERLINK(CONCATENATE("https://dati.anticorruzione.it/superset/dashboard/dettaglio_cig/?cig=",A33),CONCATENATE("https://dati.anticorruzione.it/superset/dashboard/dettaglio_cig/?cig=",A33))</f>
        <v>https://dati.anticorruzione.it/superset/dashboard/dettaglio_cig/?cig=BB11627EB1</v>
      </c>
    </row>
    <row r="34" spans="1:21" ht="103.15" customHeight="1" x14ac:dyDescent="0.25">
      <c r="A34" s="64" t="s">
        <v>46</v>
      </c>
      <c r="B34" s="8" t="s">
        <v>105</v>
      </c>
      <c r="C34" s="18" t="s">
        <v>95</v>
      </c>
      <c r="D34" s="8" t="s">
        <v>59</v>
      </c>
      <c r="E34" s="53" t="s">
        <v>87</v>
      </c>
      <c r="F34" s="7"/>
      <c r="G34" s="7" t="s">
        <v>44</v>
      </c>
      <c r="H34" s="7" t="s">
        <v>45</v>
      </c>
      <c r="I34" s="9"/>
      <c r="J34" s="9">
        <v>39854</v>
      </c>
      <c r="K34" s="36">
        <v>46235</v>
      </c>
      <c r="L34" s="7"/>
      <c r="M34" s="50" t="s">
        <v>187</v>
      </c>
      <c r="N34" s="7" t="s">
        <v>60</v>
      </c>
      <c r="O34" s="7" t="s">
        <v>60</v>
      </c>
      <c r="P34" s="7" t="s">
        <v>60</v>
      </c>
      <c r="Q34" s="7" t="s">
        <v>60</v>
      </c>
      <c r="R34" s="7"/>
      <c r="S34" s="61" t="s">
        <v>61</v>
      </c>
      <c r="T34" s="61" t="s">
        <v>62</v>
      </c>
      <c r="U34" s="21" t="str">
        <f t="shared" si="1"/>
        <v>https://dati.anticorruzione.it/superset/dashboard/dettaglio_cig/?cig=BBF2358DBC</v>
      </c>
    </row>
    <row r="35" spans="1:21" ht="132.94999999999999" customHeight="1" x14ac:dyDescent="0.25">
      <c r="A35" s="64" t="s">
        <v>71</v>
      </c>
      <c r="B35" s="8" t="s">
        <v>105</v>
      </c>
      <c r="C35" s="18" t="s">
        <v>101</v>
      </c>
      <c r="D35" s="8" t="s">
        <v>59</v>
      </c>
      <c r="E35" s="53" t="s">
        <v>91</v>
      </c>
      <c r="F35" s="7"/>
      <c r="G35" s="7" t="s">
        <v>72</v>
      </c>
      <c r="H35" s="11" t="s">
        <v>73</v>
      </c>
      <c r="I35" s="37" t="s">
        <v>74</v>
      </c>
      <c r="J35" s="38">
        <v>143325</v>
      </c>
      <c r="K35" s="13">
        <v>46200</v>
      </c>
      <c r="L35" s="14"/>
      <c r="M35" s="50" t="s">
        <v>187</v>
      </c>
      <c r="N35" s="7" t="s">
        <v>60</v>
      </c>
      <c r="O35" s="7" t="s">
        <v>60</v>
      </c>
      <c r="P35" s="7" t="s">
        <v>60</v>
      </c>
      <c r="Q35" s="7" t="s">
        <v>60</v>
      </c>
      <c r="R35" s="14"/>
      <c r="S35" s="61" t="s">
        <v>81</v>
      </c>
      <c r="T35" s="61" t="s">
        <v>81</v>
      </c>
      <c r="U35" s="21" t="str">
        <f>HYPERLINK(CONCATENATE("https://dati.anticorruzione.it/superset/dashboard/dettaglio_cig/?cig=",A35),CONCATENATE("https://dati.anticorruzione.it/superset/dashboard/dettaglio_cig/?cig=",A35))</f>
        <v>https://dati.anticorruzione.it/superset/dashboard/dettaglio_cig/?cig=BC23D63196</v>
      </c>
    </row>
    <row r="36" spans="1:21" ht="124.75" customHeight="1" x14ac:dyDescent="0.25">
      <c r="A36" s="64" t="s">
        <v>52</v>
      </c>
      <c r="B36" s="8" t="s">
        <v>105</v>
      </c>
      <c r="C36" s="18" t="s">
        <v>100</v>
      </c>
      <c r="D36" s="8" t="s">
        <v>59</v>
      </c>
      <c r="E36" s="53" t="s">
        <v>88</v>
      </c>
      <c r="F36" s="7"/>
      <c r="G36" s="7" t="s">
        <v>50</v>
      </c>
      <c r="H36" s="7" t="s">
        <v>51</v>
      </c>
      <c r="I36" s="9">
        <v>24000</v>
      </c>
      <c r="J36" s="9">
        <v>29280</v>
      </c>
      <c r="K36" s="36">
        <v>46235</v>
      </c>
      <c r="L36" s="7"/>
      <c r="M36" s="50" t="s">
        <v>187</v>
      </c>
      <c r="N36" s="7" t="s">
        <v>60</v>
      </c>
      <c r="O36" s="7" t="s">
        <v>60</v>
      </c>
      <c r="P36" s="7" t="s">
        <v>60</v>
      </c>
      <c r="Q36" s="7" t="s">
        <v>60</v>
      </c>
      <c r="R36" s="7"/>
      <c r="S36" s="61" t="s">
        <v>61</v>
      </c>
      <c r="T36" s="61" t="s">
        <v>62</v>
      </c>
      <c r="U36" s="21" t="str">
        <f t="shared" si="1"/>
        <v>https://dati.anticorruzione.it/superset/dashboard/dettaglio_cig/?cig=BC21F5651E</v>
      </c>
    </row>
    <row r="37" spans="1:21" ht="124.75" customHeight="1" x14ac:dyDescent="0.25">
      <c r="A37" s="64" t="s">
        <v>56</v>
      </c>
      <c r="B37" s="8" t="s">
        <v>105</v>
      </c>
      <c r="C37" s="18" t="s">
        <v>99</v>
      </c>
      <c r="D37" s="8" t="s">
        <v>59</v>
      </c>
      <c r="E37" s="53" t="s">
        <v>90</v>
      </c>
      <c r="F37" s="7"/>
      <c r="G37" s="7" t="s">
        <v>54</v>
      </c>
      <c r="H37" s="7" t="s">
        <v>55</v>
      </c>
      <c r="I37" s="9">
        <v>59691.64</v>
      </c>
      <c r="J37" s="39">
        <v>72823.800799999997</v>
      </c>
      <c r="K37" s="36">
        <v>46235</v>
      </c>
      <c r="L37" s="7"/>
      <c r="M37" s="50" t="s">
        <v>187</v>
      </c>
      <c r="N37" s="7" t="s">
        <v>60</v>
      </c>
      <c r="O37" s="7" t="s">
        <v>60</v>
      </c>
      <c r="P37" s="7" t="s">
        <v>60</v>
      </c>
      <c r="Q37" s="7" t="s">
        <v>60</v>
      </c>
      <c r="R37" s="7"/>
      <c r="S37" s="61" t="s">
        <v>61</v>
      </c>
      <c r="T37" s="61" t="s">
        <v>62</v>
      </c>
      <c r="U37" s="21" t="str">
        <f>HYPERLINK(CONCATENATE("https://dati.anticorruzione.it/superset/dashboard/dettaglio_cig/?cig=",A37),CONCATENATE("https://dati.anticorruzione.it/superset/dashboard/dettaglio_cig/?cig=",A37))</f>
        <v>https://dati.anticorruzione.it/superset/dashboard/dettaglio_cig/?cig=BC2A4FCF64</v>
      </c>
    </row>
    <row r="38" spans="1:21" ht="124.75" customHeight="1" x14ac:dyDescent="0.25">
      <c r="A38" s="64" t="s">
        <v>78</v>
      </c>
      <c r="B38" s="8" t="s">
        <v>105</v>
      </c>
      <c r="C38" s="18" t="s">
        <v>98</v>
      </c>
      <c r="D38" s="8" t="s">
        <v>59</v>
      </c>
      <c r="E38" s="53" t="s">
        <v>93</v>
      </c>
      <c r="F38" s="7"/>
      <c r="G38" s="7" t="s">
        <v>80</v>
      </c>
      <c r="H38" s="11" t="s">
        <v>79</v>
      </c>
      <c r="I38" s="9">
        <v>75698.7</v>
      </c>
      <c r="J38" s="12">
        <v>92352.41</v>
      </c>
      <c r="K38" s="40"/>
      <c r="L38" s="14"/>
      <c r="M38" s="50" t="s">
        <v>187</v>
      </c>
      <c r="N38" s="7" t="s">
        <v>60</v>
      </c>
      <c r="O38" s="7" t="s">
        <v>60</v>
      </c>
      <c r="P38" s="7" t="s">
        <v>60</v>
      </c>
      <c r="Q38" s="7" t="s">
        <v>60</v>
      </c>
      <c r="R38" s="14"/>
      <c r="S38" s="61" t="s">
        <v>81</v>
      </c>
      <c r="T38" s="61" t="s">
        <v>81</v>
      </c>
      <c r="U38" s="21" t="str">
        <f>HYPERLINK(CONCATENATE("https://dati.anticorruzione.it/superset/dashboard/dettaglio_cig/?cig=",A38),CONCATENATE("https://dati.anticorruzione.it/superset/dashboard/dettaglio_cig/?cig=",A38))</f>
        <v>https://dati.anticorruzione.it/superset/dashboard/dettaglio_cig/?cig=BC1999DB25</v>
      </c>
    </row>
    <row r="39" spans="1:21" ht="124.75" customHeight="1" x14ac:dyDescent="0.25">
      <c r="A39" s="64" t="s">
        <v>53</v>
      </c>
      <c r="B39" s="8" t="s">
        <v>105</v>
      </c>
      <c r="C39" s="18" t="s">
        <v>97</v>
      </c>
      <c r="D39" s="8" t="s">
        <v>59</v>
      </c>
      <c r="E39" s="53" t="s">
        <v>89</v>
      </c>
      <c r="F39" s="7"/>
      <c r="G39" s="7" t="s">
        <v>28</v>
      </c>
      <c r="H39" s="7" t="s">
        <v>29</v>
      </c>
      <c r="I39" s="9">
        <v>139900</v>
      </c>
      <c r="J39" s="9">
        <v>170678</v>
      </c>
      <c r="K39" s="36">
        <v>46235</v>
      </c>
      <c r="L39" s="7"/>
      <c r="M39" s="50" t="s">
        <v>187</v>
      </c>
      <c r="N39" s="7" t="s">
        <v>60</v>
      </c>
      <c r="O39" s="7" t="s">
        <v>60</v>
      </c>
      <c r="P39" s="7" t="s">
        <v>60</v>
      </c>
      <c r="Q39" s="7" t="s">
        <v>60</v>
      </c>
      <c r="R39" s="7"/>
      <c r="S39" s="61" t="s">
        <v>61</v>
      </c>
      <c r="T39" s="61" t="s">
        <v>62</v>
      </c>
      <c r="U39" s="21" t="str">
        <f t="shared" si="1"/>
        <v>https://dati.anticorruzione.it/superset/dashboard/dettaglio_cig/?cig=BC2A2BB340</v>
      </c>
    </row>
    <row r="40" spans="1:21" ht="166.15" customHeight="1" thickBot="1" x14ac:dyDescent="0.3">
      <c r="A40" s="65" t="s">
        <v>75</v>
      </c>
      <c r="B40" s="22" t="s">
        <v>105</v>
      </c>
      <c r="C40" s="43" t="s">
        <v>103</v>
      </c>
      <c r="D40" s="22" t="s">
        <v>59</v>
      </c>
      <c r="E40" s="66" t="s">
        <v>92</v>
      </c>
      <c r="F40" s="23"/>
      <c r="G40" s="23" t="s">
        <v>76</v>
      </c>
      <c r="H40" s="44" t="s">
        <v>77</v>
      </c>
      <c r="I40" s="24">
        <v>21268.6</v>
      </c>
      <c r="J40" s="45">
        <v>25947.69</v>
      </c>
      <c r="K40" s="46">
        <v>46203</v>
      </c>
      <c r="L40" s="47"/>
      <c r="M40" s="68" t="s">
        <v>187</v>
      </c>
      <c r="N40" s="23" t="s">
        <v>60</v>
      </c>
      <c r="O40" s="23" t="s">
        <v>60</v>
      </c>
      <c r="P40" s="23" t="s">
        <v>60</v>
      </c>
      <c r="Q40" s="23" t="s">
        <v>60</v>
      </c>
      <c r="R40" s="47"/>
      <c r="S40" s="69" t="s">
        <v>81</v>
      </c>
      <c r="T40" s="69" t="s">
        <v>81</v>
      </c>
      <c r="U40" s="25" t="str">
        <f t="shared" si="1"/>
        <v>https://dati.anticorruzione.it/superset/dashboard/dettaglio_cig/?cig=BC14DBCD20</v>
      </c>
    </row>
    <row r="43" spans="1:21" x14ac:dyDescent="0.25">
      <c r="I43" s="4"/>
    </row>
  </sheetData>
  <mergeCells count="3">
    <mergeCell ref="C1:U1"/>
    <mergeCell ref="C2:U2"/>
    <mergeCell ref="C3:U3"/>
  </mergeCells>
  <hyperlinks>
    <hyperlink ref="Q5" r:id="rId1" xr:uid="{00000000-0004-0000-0000-000000000000}"/>
    <hyperlink ref="E32" r:id="rId2" xr:uid="{4407FA41-92CD-4453-8C38-96B32EBE742B}"/>
    <hyperlink ref="E33" r:id="rId3" xr:uid="{E48D5598-4621-4434-B6F6-C213F09ADB5B}"/>
    <hyperlink ref="E34" r:id="rId4" xr:uid="{F299DC29-27FC-48A5-959D-D5D6B26F3826}"/>
    <hyperlink ref="E39" r:id="rId5" xr:uid="{246CE3F1-3786-42F1-990F-C83E52CC3FCB}"/>
    <hyperlink ref="E38" r:id="rId6" xr:uid="{3D981BD0-73A3-42D3-8150-0E6D43C33734}"/>
    <hyperlink ref="E37" r:id="rId7" xr:uid="{6CB91477-3F1B-4E13-BABD-CB1518682CE9}"/>
    <hyperlink ref="E36" r:id="rId8" xr:uid="{FA0C14D8-1285-4A0E-9331-5A654886FB70}"/>
    <hyperlink ref="E35" r:id="rId9" xr:uid="{212FD0EF-5D7E-42D6-8E0E-0D905FE081FA}"/>
    <hyperlink ref="E31" r:id="rId10" xr:uid="{45209D61-54A0-48DB-B907-DF0D809B6164}"/>
    <hyperlink ref="E40" r:id="rId11" xr:uid="{8DCECC0C-6337-4E33-9696-EC2DABEF5A98}"/>
    <hyperlink ref="E18" r:id="rId12" display="DETERMINAZIONE DIRIGENZIALE N.  299 del 26/03/2026" xr:uid="{31B2ACCC-1504-4B73-B807-A7E7D8F214F8}"/>
    <hyperlink ref="E17" r:id="rId13" display="DETERMINAZIONE DIRIGENZIALE N.286 del 24/03/2026" xr:uid="{D359B924-FF8E-49DD-832B-AD07A0611404}"/>
    <hyperlink ref="E16" r:id="rId14" display="DETERMINAZIONE DIRIGENZIALE N 279 DEL 03/03/26" xr:uid="{2977A809-8EB2-45E4-AC0E-1397B0D82517}"/>
    <hyperlink ref="E15" r:id="rId15" display="DETERMINAZIONE DIRIGENZIALE N. 253 del 16/03/2026" xr:uid="{49A55A8F-FDFF-4090-ADA9-93A51D66DFF5}"/>
    <hyperlink ref="E14" r:id="rId16" display="DETERMINAZIONE DIRIGENZIALE N. 252 del 16/03/2026" xr:uid="{CBC7869E-7B49-4DA2-AE39-523B8CCA1893}"/>
    <hyperlink ref="E13" r:id="rId17" display="DETERMINAZIONE DIRIGENZIALE N. 251 del 16/03/2026" xr:uid="{B9BF94E7-C40D-4BB6-B8A0-BAF121624383}"/>
    <hyperlink ref="E12" r:id="rId18" display="DETERMINAZIONE DIRIGENZIALE N. 249 del 16/03/2026" xr:uid="{3B3A8CCE-CDDF-42CA-9473-0114DAA618E9}"/>
    <hyperlink ref="E11" r:id="rId19" display="DETERMINAZIONE DIRIGENZIALE N.203 del 06/03/2026" xr:uid="{54683AEA-A73E-4E03-BEE1-93319DB03439}"/>
    <hyperlink ref="E10" r:id="rId20" display="DETERMINAZIONE DIRIGENZIALE N. 180 del 03/03/2026" xr:uid="{A832FE94-0665-496E-B2B9-2CE41BADEC47}"/>
    <hyperlink ref="E6" r:id="rId21" display="DETERMINAZIONE DIRIGENZIALE N.145 del 20/02/2026" xr:uid="{A4CA3291-E942-4DDF-9EFF-7DBE29FEEC99}"/>
    <hyperlink ref="E7" r:id="rId22" display="DETERMINAZIONE DIRIGENZIALE N.149 del 25/02/26" xr:uid="{3C529A7B-D8BA-402B-982D-C245F1572028}"/>
    <hyperlink ref="E9" r:id="rId23" display="DELIBERA DIRIGENZIALE N. 246 del 20/03/2026" xr:uid="{E2FB20F1-3EFA-4E6E-9E9F-1AA5ACE16F08}"/>
  </hyperlinks>
  <pageMargins left="0.19685039370078741" right="0.19685039370078741" top="0.39370078740157483" bottom="0" header="0" footer="0"/>
  <pageSetup paperSize="9" scale="22" fitToHeight="0" orientation="landscape" horizontalDpi="300" verticalDpi="300" r:id="rId24"/>
  <drawing r:id="rId25"/>
</worksheet>
</file>

<file path=docProps/app.xml><?xml version="1.0" encoding="utf-8"?>
<Properties xmlns="http://schemas.openxmlformats.org/officeDocument/2006/extended-properties" xmlns:vt="http://schemas.openxmlformats.org/officeDocument/2006/docPropsVTypes">
  <Template/>
  <TotalTime>42</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Flussi 2026</vt:lpstr>
      <vt:lpstr>'Flussi 2026'!Area_stampa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Utente</dc:creator>
  <dc:description/>
  <cp:lastModifiedBy>DANIEL.LOI</cp:lastModifiedBy>
  <cp:revision>1</cp:revision>
  <cp:lastPrinted>2026-07-17T06:03:39Z</cp:lastPrinted>
  <dcterms:created xsi:type="dcterms:W3CDTF">2015-06-05T18:19:34Z</dcterms:created>
  <dcterms:modified xsi:type="dcterms:W3CDTF">2026-07-17T06:19:32Z</dcterms:modified>
  <dc:language>it-IT</dc:language>
</cp:coreProperties>
</file>