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Daniela\OneDrive - Università degli Studi di Sassari\Documenti\ASL N.1 SASSARI 09_05_2022\AMMINISTRAZIONE TRASPARENTE\BANDI DI GARA\BANDI DI GARA ASL 1 SS_2026\UFFICIO TECNICO\"/>
    </mc:Choice>
  </mc:AlternateContent>
  <xr:revisionPtr revIDLastSave="0" documentId="13_ncr:1_{07EE8F72-893A-41CD-AB26-B2C741B55DE7}" xr6:coauthVersionLast="47" xr6:coauthVersionMax="47" xr10:uidLastSave="{00000000-0000-0000-0000-000000000000}"/>
  <bookViews>
    <workbookView xWindow="-100" yWindow="-100" windowWidth="21467" windowHeight="11443" xr2:uid="{00000000-000D-0000-FFFF-FFFF00000000}"/>
  </bookViews>
  <sheets>
    <sheet name="Opere pubbliche_1° trim 2026" sheetId="5" r:id="rId1"/>
  </sheets>
  <definedNames>
    <definedName name="_xlnm._FilterDatabase" localSheetId="0" hidden="1">'Opere pubbliche_1° trim 2026'!$B$1:$B$69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5" l="1"/>
  <c r="W16" i="5"/>
  <c r="W23" i="5"/>
  <c r="W26" i="5"/>
  <c r="W33" i="5"/>
  <c r="W49" i="5"/>
  <c r="W36" i="5"/>
  <c r="W38" i="5"/>
  <c r="W45" i="5"/>
  <c r="W46" i="5"/>
  <c r="W48" i="5"/>
  <c r="W58" i="5"/>
  <c r="W53" i="5"/>
  <c r="W54" i="5"/>
  <c r="W62" i="5"/>
  <c r="W64" i="5"/>
  <c r="W25" i="5"/>
  <c r="W40" i="5"/>
  <c r="W56" i="5"/>
  <c r="W67" i="5"/>
  <c r="W66" i="5"/>
  <c r="W17" i="5"/>
  <c r="W14" i="5"/>
  <c r="W15" i="5"/>
  <c r="W21" i="5"/>
  <c r="W27" i="5"/>
  <c r="W30" i="5"/>
  <c r="W31" i="5"/>
  <c r="W43" i="5"/>
  <c r="W8" i="5"/>
  <c r="W19" i="5"/>
  <c r="W20" i="5"/>
  <c r="W22" i="5"/>
  <c r="W32" i="5"/>
  <c r="W34" i="5"/>
  <c r="W10" i="5"/>
  <c r="W41" i="5"/>
  <c r="W51" i="5"/>
  <c r="W57" i="5"/>
  <c r="W59" i="5"/>
  <c r="W63" i="5"/>
  <c r="W60" i="5"/>
  <c r="W28" i="5"/>
  <c r="W52" i="5"/>
  <c r="W50" i="5"/>
  <c r="W61" i="5"/>
  <c r="W6" i="5"/>
  <c r="W12" i="5"/>
  <c r="W39" i="5"/>
  <c r="W7" i="5"/>
  <c r="W44" i="5"/>
  <c r="W13" i="5"/>
</calcChain>
</file>

<file path=xl/sharedStrings.xml><?xml version="1.0" encoding="utf-8"?>
<sst xmlns="http://schemas.openxmlformats.org/spreadsheetml/2006/main" count="460" uniqueCount="293">
  <si>
    <t>CIG</t>
  </si>
  <si>
    <t>RUP</t>
  </si>
  <si>
    <t>CUP</t>
  </si>
  <si>
    <t>Tipologia procedura scelta contraente</t>
  </si>
  <si>
    <t>Partecipanti</t>
  </si>
  <si>
    <t>Aggiudicatari</t>
  </si>
  <si>
    <t>Note</t>
  </si>
  <si>
    <t>Link di collegamento</t>
  </si>
  <si>
    <t>Responsabile del Procedimento PNRR</t>
  </si>
  <si>
    <t>Referente PNRR</t>
  </si>
  <si>
    <t>Importo totale del Finanziamento</t>
  </si>
  <si>
    <t>Data avvio del progetto</t>
  </si>
  <si>
    <t>Lo stato di attuazione finanziario e procedurale</t>
  </si>
  <si>
    <t>Struttura Proponente</t>
  </si>
  <si>
    <t>Oggetto</t>
  </si>
  <si>
    <t>Cod Fis./P.IVA Aggiudicatari</t>
  </si>
  <si>
    <t>Delibera/Determina a contrarre e contestuale aggiudicazione</t>
  </si>
  <si>
    <t>Art. 11, co. 2-quater, l. n. 3/2003, introdotto dall’art. 41, co. 1, d.l. n. 76/2020 - Dati e informazioni sui progetti di investimento pubblico</t>
  </si>
  <si>
    <t>Allegati</t>
  </si>
  <si>
    <t>Composizione della commissione giudicatrice, curricula dei suoi dipendenti</t>
  </si>
  <si>
    <t>Copia dell’ultimo rapporto sulla situazione del personale maschile e femminile prodotto al momento della presentazione della domanda di partecipazione e dell’offerta da parte degli operatori economici tenuti, ai sensi dell’art. 46, del d.lgs. n. 198/2206, alla sua redazione (operatori che occupano oltre 50 dipendenti) art. 47, c. 2, d.l. 77/2021)</t>
  </si>
  <si>
    <t>Relazione di genere sulla situazione del personale maschile e femminile consegnata, entro sei mesi dalla conclusione del contratto, alla S.A. dagli operatori economici che occupano un numero pari o superiore a quindici dipendenti (art. 47, c. 3, d.l 77/2021)</t>
  </si>
  <si>
    <t xml:space="preserve">Pubblicazione da parte della S.A. della certificazione di cui all’articolo 17 della legge 12 marzo 1999, n. 68 </t>
  </si>
  <si>
    <t xml:space="preserve">All. 1) Delibera ANAC 264 del 20.6.2023, come modificato con Delibera 601 del 19 dicembre 2023
ATTI E DOCUMENTI DA PUBBLICARE  IN “AMMINISTRAZIONE TRASPARENTE” SOTTOSEZIONE  “BANDI DI GARA E CONTRATTI”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</si>
  <si>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t>Art. 37, c.1 lett. B) d.lgs. n. 33/2013 e ex art. 29, c. 1, d.lgs n. 50/2016 – art. 20 d.lgs n. 36/2023</t>
  </si>
  <si>
    <t>Art. 47, c.2, 3, 9, d.l. 77/2021 e ex art. 29, co. 1, d.lgs. 50/2016 - art. 20 d.lgs n. 36/2023</t>
  </si>
  <si>
    <t>D.l. 76/2020, art. 6 ex Art. 29, co. 1, d.lgs. 50/2016 – art. 20 d.lgs n. 36/2023</t>
  </si>
  <si>
    <t>Art. 47, c. 3-bis e co. 9, d.l. 77/2021 e ex art. 29, co. 1, d.lgs. 50/2016 - art. 20 d.lgs n. 36/2023</t>
  </si>
  <si>
    <t>Collegamento all BDNCP</t>
  </si>
  <si>
    <t>ATTI OPERE PUBBLICHE 1° TRIM 2026</t>
  </si>
  <si>
    <t>B9568C106F</t>
  </si>
  <si>
    <t>Geom. Pietro Salvatore Angelo</t>
  </si>
  <si>
    <t>Affidamento diretto art.17, comma 1 e art. 50 comma 1 lett. b)</t>
  </si>
  <si>
    <t>Davide Rizio Manconi Architetto Libero professionista</t>
  </si>
  <si>
    <t>Piano Nazionale Ripresa e Resilienza (P.N.R.R.) Missione 6 Salute –Intervento denominato: Ristrutturazione e Nuova costruzione in sopraelevazione dell'edificio denominato Padiglione C dell'Ospedale A. Segni, sito in via Colle Cappuccini Snc Ozieri (SS),da destinare a Casa di Comunità n. 01 SPOKE Distretto di Ozieri (SS). Affidamento ai sensi dell’art 50 comma 1 lett. b) del D. Lgs. 36/2023 dei servizi di Collaudo eredazione A.P.E. RIF: PNRR-CdC-OZIER. CIG: BA33CB20F6. CUP: J58I22000060006.</t>
  </si>
  <si>
    <t>BA33CB20F6</t>
  </si>
  <si>
    <t>J58I22000060006</t>
  </si>
  <si>
    <t>Ing. Vinicio Demurtas</t>
  </si>
  <si>
    <t>Dott. Ing. Enrico Sini</t>
  </si>
  <si>
    <t>Geom. Stefano Scarpa</t>
  </si>
  <si>
    <t>BA2C50D51B</t>
  </si>
  <si>
    <t>l’Ing. Gerolamo Barmina, in qualità di capogruppo mandatario</t>
  </si>
  <si>
    <t>B55E88D55E</t>
  </si>
  <si>
    <t>B12C19000130002</t>
  </si>
  <si>
    <t>Ing. Paolo Nieddu</t>
  </si>
  <si>
    <t>Modifica contrattuale ai sensi dell’art.120 del D.Lgs. 36/2023</t>
  </si>
  <si>
    <t>Dott. Mario Ticca</t>
  </si>
  <si>
    <t>Piano Nazionale Ripresa e Resilienza (P.N.R.R.) Missione 6 Salute –ntervento denominato: Ristrutturazione edilizia del Poliambulatorio di via Tempio da destinare a Casa di Comunità n. 01 HUB Distretto di Sassari.Approvazione perizia di variante e Modifica contrattuale ai sensi dell’art. 106 comma 2 del D.lgs. 50/2016 per il sub-lotto 1 (Direzione Lavori) e il sub-lotto 4(Appalto Integrato)</t>
  </si>
  <si>
    <t>961920858E</t>
  </si>
  <si>
    <t>Modifica contrattuale ai sensi dell’art. 106 comma 2 del D.lgs. 50/2016</t>
  </si>
  <si>
    <t>CONSORZIO CIRO MENOTTI SOC. COOP. PER AZIONI,</t>
  </si>
  <si>
    <t>Lavori di realizzazione di un nuovo impianto di illuminazione aree esternepresso il presidio riabilitativo San Giovanni Battista, Ploaghe(SS), Distretto di Sassari.iquidazione incentivi art. 45 del D.Lgs. 36/2013</t>
  </si>
  <si>
    <t>B3EDD4BCA4</t>
  </si>
  <si>
    <t>Liquidazione incentivi art. 45 del D.Lgs. 36/2013</t>
  </si>
  <si>
    <t>Lavori di manutenzione straordinaria edifici di competenza ASL Sassari - Lotto3 DISTRETTO DI OZIERI. Approvazione atti di contabilità finale e certificato di regolareesecuzione.</t>
  </si>
  <si>
    <t>B1E63DE7EA</t>
  </si>
  <si>
    <t>Geom. Rino Bosinco</t>
  </si>
  <si>
    <t>Geom. Putzu Sebastiano</t>
  </si>
  <si>
    <t>Accordo Quadro per la manutenzione ordinaria e straordinaria da eseguire sugli immobili destinati a diversi usi afferenti ai Distretti di Sassari, Alghero e Ozieri dell’ASL n°1 di Sassari, – Approvazione atti di contabilità finale e Certificato di regolare esecuzione ai sensidell'art. 116 e dell'art.28 dell'allegato II.14 del Dlgs 36/2023.</t>
  </si>
  <si>
    <t>9451817E1F</t>
  </si>
  <si>
    <t>Sapico Srl</t>
  </si>
  <si>
    <t>Z712C22502</t>
  </si>
  <si>
    <t>’Ing. Marcello Cherchi</t>
  </si>
  <si>
    <t>Dott. Gianluca Miscali</t>
  </si>
  <si>
    <t>Piano Nazionale Ripresa e Resilienza (P.N.R.R.) Missione 6 Salute – Investimento 1.2 Verso un ospedale sicuro e sostenibile – Sismica: Ospedale Civile di Ozieri – Accordo Quadro INVITALIA AQ3-3 – Lotto 8 Sardegna - sub lotto 5 Servizi di Collaudo Approvazione ODA, adesione definitiva all’Accordo Quadro INVITALIA e assunzione impegno di spesa inerenti il servizio di collaudo</t>
  </si>
  <si>
    <t>BA4833859B</t>
  </si>
  <si>
    <t>Engineering Platform 6</t>
  </si>
  <si>
    <t>Abbonamento triennale alla rivista “Appalti&amp;Contratti” e al Formulario degli Appalti. Impegno di spesa anno 2026. CIG: B00AF05FE3</t>
  </si>
  <si>
    <t>B00AF05FE3</t>
  </si>
  <si>
    <t>A&amp;Basic</t>
  </si>
  <si>
    <t>D.G.R. n. 22/21 del 20.06. 2019 come rimodulata dalla D.G.R. n. 14/9 del 13.04.2023 “Programma di investimenti in edilizia sanitaria e ammodernamento tecnologico per il triennio  2019-2021”. Intervento NP 7. “Riqualificazione, adeguamento e ristrutturazione ex Nomina commissione giudicatriceOspedale conti – Locali ulteriori rispetto alla Casa della Comunità e all’Ospedale della Comunità</t>
  </si>
  <si>
    <t xml:space="preserve">Fornitura dei servizi di assistenza tecnica e manutenzione di tipo full-risk degli impianti di trattamento e distribuzione acqua per i centri dialisi dell’ASL di Sassari. Utilizzo dell’opzione di estensione del contratto entro il 30% per interventi di manutenzione traordinaria. CIG DERIVATO: 83920613D1. 
 </t>
  </si>
  <si>
    <t>83920613D1</t>
  </si>
  <si>
    <t>Medical Spa</t>
  </si>
  <si>
    <t>73597344A0</t>
  </si>
  <si>
    <t>P.I. Danilo Poddighe</t>
  </si>
  <si>
    <t>Carbotermo S.p.A. (capogruppo) ed Eletecno ST S.p.A. (mandante</t>
  </si>
  <si>
    <t>Lavori di manutenzione straordinaria dell'Ambulatorio di Tissi (SS).Liquidazione incentivi art. 45 del D. Lgs. 36/2023. RIF: BE 212 CIG: B17C142B4A</t>
  </si>
  <si>
    <t>B17C142B4A</t>
  </si>
  <si>
    <t>Affidamento del servizio di direzione dei lavori per la “realizzazione dell’ospedale di comunità di Thiesi” ai sensi del comma 12 dell'art. 41 del d.lgs. 36</t>
  </si>
  <si>
    <t>BAAED6937D</t>
  </si>
  <si>
    <t>Geom. Marco Scanu</t>
  </si>
  <si>
    <t>Esseciquadro Associati S.R.L</t>
  </si>
  <si>
    <t>Piano Nazionale Ripresa e Resilienza (P.N.R.R.) Missione 6 Salute –Intervento denominato: Ristrutturazione edilizia del “Poliambulatorio di via degli Orti” da destinare a Casa di Comunità n. 01 HUB Distretto di Alghero (SS)Approvazione perizia di variante e Modifica contrattuale ai sensi dell’art. 106comma 2 del D.lgs. 50/2016 per il sub-lotto 4 (Appalto Integrato)</t>
  </si>
  <si>
    <t>A008CB7FED</t>
  </si>
  <si>
    <t>J18I22000170006</t>
  </si>
  <si>
    <t>Modifica contrattuale ai sensi dell’art. 106</t>
  </si>
  <si>
    <t>CONSORZIO INNOVA SOC. COOP</t>
  </si>
  <si>
    <t>Accordo Quadro per “Lavori di manutenzione ordinaria e straordinaria da eseguirsi negli immobili di proprietà o in uso all'ASL n. 1 di Sassari – Distretto di Ozieri”.Procedura negoziata senza bando ai sensi dell’art.17, comma 1 e dell’art. 50 comma 1 lett.c) del D.lgs. 36/2023 – Allegato II.1 art. 1 comma 2 – Avviso e determina a contrarre.</t>
  </si>
  <si>
    <t>Adesione alla Convenzione Consip per l’affidamento di un “Multiservizio tecnologico integrato per gli edifici in uso, a qualsiasi titolo, alle Pubbliche Amministrazioni Sanitarie” Edizione 2. Modifica contrattuale ai sensi. Approvazione  atti di contabilità finale e ) del D.lgs. 36/2023 – Allegato II.1 art. 1 comma 2 – Avviso e determina a contrarre.Certificato di Regolare Esecuzione</t>
  </si>
  <si>
    <t>Geom. Renato Fele</t>
  </si>
  <si>
    <t>Lavori di manutenzione straordinaria dei locali Ambulatori Ginecologia siti al primo piano del padiglione B : locale per isteroscopia - Ospedale A. SegniOzieri (SS)  Liquidazione incentivi art. 45 del D.Lgs. 36/2013</t>
  </si>
  <si>
    <t>B424409BCB</t>
  </si>
  <si>
    <t>J32C25000190002</t>
  </si>
  <si>
    <t>P.Ind.Danilo Poddighe</t>
  </si>
  <si>
    <t>Lavori di adeguamento locale da adibire ad Endoscopia P.O. di OzieriCIG B9574DF049 - CUP J35F25000540002 - Codice Progetto PIN- J35F25000540002</t>
  </si>
  <si>
    <t>J35F25000540002</t>
  </si>
  <si>
    <t>Servizio di Manutenzione Ordinaria e Straordinaria Infissi PO di OzieriAffidamento diretto art. 17, comma 1 e art. 50 comma 1 lett.b) del Decreto legislativo 36/2023-  RIF: BE285 - CIG BA9AF9AFE7</t>
  </si>
  <si>
    <t>BA9AF9AFE7</t>
  </si>
  <si>
    <t>BLU SERVICE TEAM S.R.L</t>
  </si>
  <si>
    <t>Affidamento diretto art. 17, comma 1 e art. 50</t>
  </si>
  <si>
    <t>IT02574420903</t>
  </si>
  <si>
    <t>Lavori per la realizzazione di postazioni di ricarica autoveicoli elettrici presso i siti dei Poliambulatori di Bonorva, Rizzeddu, Thiesi e Presidi Ospedalieri di Alghero e Ozieri - RIF:BE 182; CIG: B3EE70644A – Liquidazione incentivi art. 45 del D.Lgs. 36/2023</t>
  </si>
  <si>
    <t>Danilo Poddighe</t>
  </si>
  <si>
    <t>B3EE70644A</t>
  </si>
  <si>
    <t>:Lavori per la fornitura e l’installazione di reti antintrusione per volatili e bonifica guano presso Ospedale A.Segni-Ozieri; - Approvazione atti di contabilità finale e certificato di regolare esecuzione.</t>
  </si>
  <si>
    <t>B5927970ED</t>
  </si>
  <si>
    <t>Geom Claudio Dettori</t>
  </si>
  <si>
    <t>Accordo Quadro per lavori di manutenzione ordinaria e straordinaria da eseguirsi negli immobili di proprietà o in uso all’ Asl  N. 1 di Sassari – Distretto di Ozieri – Procedura negoziata senza bando art.17, comma 1 e art. 50 comma 1 lett.c) del Decreto legislativo 36/2023 - Approvazione atti di gara e aggiudicazione.</t>
  </si>
  <si>
    <t>BA83E7C500</t>
  </si>
  <si>
    <t>Procedura negoziata senza bando art.17, comma 1 e art. 50 comma 1 lett.c)</t>
  </si>
  <si>
    <t>Achenza Srl, Be.mo.ter. soc.coop, Bondini Srl, Habitat Sardegna Srl, Impresa Costruzioni Lai Maria Amelia, Logudoro Bonifiche Snc, M.G.F. Edile Soluzioni Srl, Spes Società Cooperativa Sociale</t>
  </si>
  <si>
    <t>Logudoro Bonifiche Snc</t>
  </si>
  <si>
    <t>Sostituzione trasformatore e interventi di messa a norma cabina presso la StrutturaPolispecialistica, ex Ospedale Conti, via Giagu, Sassari - RIF: BE186 CIG A04C7F1816Liquidazione incentivi art. 45 del D.Lgs. 36/2013</t>
  </si>
  <si>
    <t>A04C7F1816</t>
  </si>
  <si>
    <t>Messa in sicurezza e ripristino funzionalità della dorsale idrica ecolonne montanti idriche e di riscaldamento presso l’Ospedale Civile di Thiesi.Procedura in Somma urgenza ai sensi dell'art. 140 del Dlgs 36/2023 – CIG</t>
  </si>
  <si>
    <t>B9A8489786</t>
  </si>
  <si>
    <t>MATICA</t>
  </si>
  <si>
    <t>: Intervento per l’installazione dei bussolotti presso varie strutture della Asl di Sassari e sostituzione di parte della recinzione e avvolgibili presso il complesso S. G. Battista di Ploaghe.RIF: BE222- CIG B5D7AB60FC- Approvazione atti di contabilità finale e Certificato di regolare esecuzione ai sensi dell'art. 116 e dell'art.28 dell'allegato II.14 del Dlgs 36/2023</t>
  </si>
  <si>
    <t>B5D7AB60FC</t>
  </si>
  <si>
    <t>Ditta Pirastru Matteo Antonio FABBRO</t>
  </si>
  <si>
    <t>RIF: BE231 - SERVIZI DI INGEGNERIA PER L'INTERVENTO DI RIMOZIONE AMIANTO PRESENTE NELLA COPERTURA DI VARI EDIFICI NEL COMPLESSO S. G. BATTISTA DI PLOAGHE - Approvazione Progettazione Esecutiva ai sensi del art. 42 del D.Lgs. 36/2023 CIG B57715CD45</t>
  </si>
  <si>
    <t>B57715CD45</t>
  </si>
  <si>
    <t>Arch. Fabrizio Rubattu</t>
  </si>
  <si>
    <t>RIF: PN10 - Lavori di riqualificazione edilizia con opere di ristrutturazione - CSM Castelsardo Via Trieste n. 1” – CUP J32C24000060007 Approvazione Progettazione Esecutiva ai sensi del art. 42 del D.Lgs. 36/2023</t>
  </si>
  <si>
    <t>J32C24000060007</t>
  </si>
  <si>
    <t>RIF BE273 - Messa in sicurezza e ripristino funzionalità della dorsale idrica e colonne montanti idriche e di riscaldamento presso l’Ospedale Civile di Thiesi. Procedura in Somma urgenza ai sensi dell'art. 140 del Dlgs 36/2023 – CIG B9A8489786 – Approvazione atti di contabilità finale e Certificato di regolare esecuzione ai sensi dell'art. 116 e dell'art.28 dell'allegato II.14 de Dlgs 36/2023</t>
  </si>
  <si>
    <t>MATICA SRL</t>
  </si>
  <si>
    <t>RIF: PN8 - Servizi di Ingegneria per la Progettazione di Fattibilità economica, Progettazione Esecutiva, Coordinamento in fase di Progettazione ed Esecuzione, Direzione Lavori per l'intervento di riqualificazione edilizia Centro Salute Mentale Via Amendola n. 5- Affidamento diretto ex art.17, comma 1 e art. 50 comma 1 lett.b) del Decreto legislativo 36/2023 CIG BA31A193EE CUPJ82C24000270007 CODICE PROGETTO PNES-CCA-J82C24000270007</t>
  </si>
  <si>
    <t>BA31A193EE</t>
  </si>
  <si>
    <t>Ing. Antonio Tortu</t>
  </si>
  <si>
    <t>T01725350902</t>
  </si>
  <si>
    <t>RIF: BE219 - SERVIZIO di Sostituzione e Nuova installazione climatizzatori fissi PO Alghero, PO Ozieri e Bono e Bonorva - CIG B26C272470 -  Liquidazione incentivi ex art. 45 del D.Lgs. 36/2013</t>
  </si>
  <si>
    <t>B26C272470</t>
  </si>
  <si>
    <t>Servizi di Verifica Biennale degli Ascensori nei vari siti di proprietà della Asl n. 1 di Sassari- Affidamento diretto art.17, comma 1 e art. 50 comma 1 lett. b) del Decreto legislativo 36/2023 BE105 CIG BA749F2831</t>
  </si>
  <si>
    <t>BA749F2831</t>
  </si>
  <si>
    <t>, AUTOMATOS S.R.L</t>
  </si>
  <si>
    <t>Adeguamento edile ed impiantistico dei locali del porto turistico di Castelsardo in uso alla Protezione Civile per annetterli a quelli in uso alla ASL SassarApprovazione Progettazione Esecutiva ai sensi del art. 42 del D.Lgs. 36/2023 – RIF: BE291</t>
  </si>
  <si>
    <t xml:space="preserve">Lavori di adeguamento, messa in sicurezza e abbattimento delle barriere  Approvazione progetto di fattibilità tecnico-economica ai sensi dell’art. 42 del D.Lgs. 
36/2023. RIF: BE230 – CIG: B4587CCD0B. </t>
  </si>
  <si>
    <t xml:space="preserve"> B4587CCD0B</t>
  </si>
  <si>
    <t>Geom. Dott. Narciso Maiore</t>
  </si>
  <si>
    <t>Verifica delle criticità statiche dell'immobile ex guardia medica turistica ubicato nello stabile di via Orsera a Fertilia nel Comune di Alghero - Approvazione certificato di buona esecuzione dei Servizi di Ingegneria. RIF: BE278. CIG: B9721FAC2F</t>
  </si>
  <si>
    <t>B9721FAC2F.</t>
  </si>
  <si>
    <t>Geom. Luciano Sechi</t>
  </si>
  <si>
    <t xml:space="preserve">  Lavori urgenti di manutenzione ordinaria del reparto di urologia del P.O. civile di 
Alghero. - Affidamento diretto ai sensi dell’art.17, comma 1 e dell’art. 50 comma 1 lett.a) del </t>
  </si>
  <si>
    <t>BA1618D6ED</t>
  </si>
  <si>
    <t>Tecnoimpianti sr</t>
  </si>
  <si>
    <t>Fondo di Sviluppo e Coesione (FSC) 2014 – 2020 DGR n°52/26 del 22.11.2017.Intervento FSC SS_SAN_022: messa a norma antincendio presso il Presidio Ospedaliero Civile di Alghero. Servizi tecnici di progettazione, coordinamento della sicurezza in fase di  progettazione, direzione dei lavori e del coordinamento della sicurezza in fase di esecuzione. Seconda modifica del contratto ai sensi dell’art. 106 del D.lgs. 50/2016. - Nomina Direttore operativo opere antincendio. RIF: FSC22. CUP: B13D18000020006</t>
  </si>
  <si>
    <t>939839159A</t>
  </si>
  <si>
    <t>Servizio professionale relativo alla valutazione del rischio da scariche atmosferiche del P.O. Civile Alghero. Approvazione certificato di Buona esecuzione</t>
  </si>
  <si>
    <t>B10D807769.</t>
  </si>
  <si>
    <t>Fornitura e posa in opera di impianto TV digitale terrestre presso il Presidio Ospedaliero civile di Alghero. - Affidamento diretto art.17, comma 1 e art. 50 comma 1 lett.a)el Decreto legislativo 36/2023 
R</t>
  </si>
  <si>
    <t>BA7B5917FF.</t>
  </si>
  <si>
    <t>I.E.M. di Murziani Marina</t>
  </si>
  <si>
    <t>Interventi di manutenzione ordinaria presso il Presidio Ospedaliero civile di Alghero - Approvazione atti di contabilità finale e certificato di regolare esecuzione.</t>
  </si>
  <si>
    <t>B9494B108F</t>
  </si>
  <si>
    <t>Fornitura e installazione di pellicole presso il Presidio Ospedaliero civile di Alghero. - Modifica contrattuale ai sensi dell’art. 120 del D.Lgs. 36/2023.</t>
  </si>
  <si>
    <t>B94407A182</t>
  </si>
  <si>
    <t>Lavori in somma urgenza presso i locali ubicati al secondo piano dell’Ospedale marino di Alghero denominati “Ex casa suore” ai sensi dell’art. 140 del D.lgs. 36/2023.</t>
  </si>
  <si>
    <t>BAAB0626FA.</t>
  </si>
  <si>
    <t>Tecnoimpianti</t>
  </si>
  <si>
    <t>Affidamento del servizio di noleggio di un gruppo elettrogeno presso l’Ospedale Marino Regina Margherita di Alghero - Affidamento diretto ai sensi dell’art.17, comma 1 e dell’art. 50 comma 1 lett. b) del Decreto legislativo 36/2023.</t>
  </si>
  <si>
    <t>BAA50C0BC9</t>
  </si>
  <si>
    <t>Geom. Enrico Elia Canu</t>
  </si>
  <si>
    <t>Arghittu S.N.C.</t>
  </si>
  <si>
    <t xml:space="preserve"> Lavori urgenti di manutenzione ordinaria del reparto di urologia del P.O. civile di 
Alghero. - Approvazione atti di contabilità finale e certificato di regolare esecuzione. 
RIF: BE272. CIG BA1618D6ED</t>
  </si>
  <si>
    <t>Fornitura e installazione di pellicole presso il Presidio Ospedaliero civile di Alghero. - Approvazione atti di contabilità finale e Certificato di Regolare Esecuzione ai sensi dell’art. 50 comma 7 del D. Lgs.36/2023.</t>
  </si>
  <si>
    <t>DGR n. 56/7 del 29/10/2025: Assegnazione delle risorse finanziarie alle Aziende del Servizio sanitario regionale (SSR), per la realizzazione degli interventi connessi alle esigenze emergenti dal fabbisogno in edilizia sanitaria e ammodernamento tecnologico per il triennio 2025-2027. Manutenzione straordinaria del Blocco operatorio (Blocco parto) presso il secondo piano del Presidio Ospedaliero civile di Alghero. - Impegno di spesa. RIF: BE185. – CIG servizi tecnici: A047DC310D. CIG lavori: B58D9529DC. CUP:</t>
  </si>
  <si>
    <t>B58D9529DC</t>
  </si>
  <si>
    <t>Lavori di manutenzione da eseguirsi negli immobili di proprietà o in uso alla ASL n. 1 di Sassari – Distretto di Alghero, Coros, Villanova Meilogu. - Nomina Direttore Operativo. RIF: BE260. CIG: B89D720CF7.</t>
  </si>
  <si>
    <t>B89D720CF7</t>
  </si>
  <si>
    <t>Lavori di completamento per l'attivazione della Casa della Salute presso l'Ospedale di Thiesi - Affidamento diretto art.17, comma 1 e art. 50 comma 1 lett.a) del Decreto legislativo 36/2023. RIF: BE266; CIG: B9E12E79C4; CUP: J32C25000230002</t>
  </si>
  <si>
    <t>B9E12E79C4</t>
  </si>
  <si>
    <t>J32C25000230002</t>
  </si>
  <si>
    <t>Geom. Scanu Marco</t>
  </si>
  <si>
    <t>CAMPESI IMPIANTI S.R.L</t>
  </si>
  <si>
    <t>Ing. Demurtas Vinicio</t>
  </si>
  <si>
    <t>Piano Nazionale Ripresa e Resilienza (P.N.R.R.) - Ristrutturazione edilizia di una porzione dell'edificio ex Ospedale Alivesi, sito in via Ospedale s.n.c. Ittiri (SS), da destinare a Casa di Comunità n. 03 Spoke Distretto di Alghero, in applicazione dell'art. 44, c.1. L.R. n. 24/2020. Affidamento ai sensi dell’art 50 comma 1 lett. b) del D.lgs. 36/2023 per i Servizi di Collaudo e redazione A.P.E. RIF: PNRR-CdC-ITTIRI; CIG: B95EA90F81; CUP: J48I22001060006</t>
  </si>
  <si>
    <t>B95EA90F81</t>
  </si>
  <si>
    <t>“Arch. Antonio Angio</t>
  </si>
  <si>
    <t>Piano Nazionale Ripresa e Resilienza (P.N.R.R.) Missione 6 Salute – Intervento denominato: Ristrutturazione Edilizia di una porzione dell’edificio denominato Padiglione B dell’Ospedale A. Segni sito in Via Colle Cappuccini s.n.c. Ozieri (SS), da destinare a Ospedale di Comunità n. 04 Distretto di Ozieri, in applicazione dell’art.44, comma 1 L.R. n.24/2020. Affidamento ai sensi dell’art 50 comma 1 lett. b) del D.lgs. 36/2023 per i Servizi di Collaudo e redazione A.P.E.</t>
  </si>
  <si>
    <t>B95D4C0F71</t>
  </si>
  <si>
    <t>J58I22000070006</t>
  </si>
  <si>
    <t>TAURUS srls”,</t>
  </si>
  <si>
    <t>Piano Nazionale Ripresa e Resilienza (PNRR) Missione 6 Salute - Componente 1: 1.1 Case della Comunità e 1.3 Ospedali di Comunità, Componente 2: 1.2 Verso un Ospedale sicuro e sostenibile-sismica. Approvazione cronoprogrammi procedurali e finanziari aggiornati per gli interventi di competenza alla ASL n. 1 di Sassari</t>
  </si>
  <si>
    <t>Dott. Ing. Vinicio Demurtas</t>
  </si>
  <si>
    <t>Piano Nazionale Ripresa e Resilienza (PNRR) Missione 6 Salute - Componente 1: 1.1 Case della Comunità e 1.3 Ospedali di Comunità. Recepimento nota Prot.n.7028/CG/tr inerente l’affiancamento di una nuova consorziata esecutrice per il sub-lotto 4 (Appalto Integrato). CIG MASTER: 9326808571; LOTTO GEOGRAFICO SARDEGNA 18; RIF: PNRR-CdC-PTORR; CUP: J28I22000170006; CIG: A0091B703C; RIF: PNRR CdC-BONO; CUP: J18I22000180006; CIG: A00CF5160B; RIF: PNRR-OdC-SSCAMILL; CUP: J88I22000460006; CIG: A008F5ACF5; RIF: PNRR-OdC-OZIERI; CUP: J58I22000070006; CIG: A00D0C69D9;</t>
  </si>
  <si>
    <t>A008F5ACF5</t>
  </si>
  <si>
    <t>INTERVENTI DI RESTAURO, RISANAMENTO CONSERVATIVO E MANUTENZIONE STRAORDINARIA DA ESEGUIRSI NELLA PALAZZINA “LIBERTY” E PALAZZINA F “DELL’EX OSPEDALE PSICHIATRICO” DI “RIZZEDDU. Procedura negoziata senza bando e art. 50 comma 1 lett. c) del Decreto legislativo 36/2023. Approvazione verbali di gara e aggiudicazione. Cig: B78E574D96- RIF:BE201</t>
  </si>
  <si>
    <t>Dott. Agr. Narciso Maiore</t>
  </si>
  <si>
    <t>B78E574D96</t>
  </si>
  <si>
    <t>Impresa Piera Castelli</t>
  </si>
  <si>
    <t>(Agorà Costruzioni 
Srl-I.C.E di Milia Simone-Imped srl-Impresa Castelli Piera-Luciano Sini Srl-PIP Planetta Srl- 
Solinas Salvatore Srl-Tecnoimpianti Srl)</t>
  </si>
  <si>
    <t>RistrutturazioneCinemadel complessoOspedalierodiSanCamilloperorganizzare eventi conscolaresche–Proceduranegoziatasenzabandoart.17, comma1eart. 50comma1 lett.c)delDecretolegislativo36/2023-Approvazioneattidigaraeaggiudicazione. RIF:BE200-CIGB78E574D96-CUP:I83C22000640005</t>
  </si>
  <si>
    <t>I83C22000640005</t>
  </si>
  <si>
    <t>Arch.FabrizioRubattu</t>
  </si>
  <si>
    <t>C.F.C SRL-EDIL APPALTI DI MARCO DELOGU-EREDI MANGHINA SALVATORE SRL-GE.CO,MAR. SRL-I.C.E. DI MILIA SIMONE-IMPRESA COSTRUZIONI GEOM.GIUSEPPE POSADINU SRL-PIP PLANETTA SRL-PROCARF SRL-SADE 2 SRL-SOPICO COSTRUZIONI SRL-)</t>
  </si>
  <si>
    <t>GE.CO.MAR.SR</t>
  </si>
  <si>
    <t>INTEGRARE la Delibera del Direttore Generale n°1258 del 24/09/2024 n</t>
  </si>
  <si>
    <t>Intervento di ristrutturazione degli uffici salute e ambiente. Procedura negoziata senza bando e art. 50 comma 1 lett. c) del Decreto legislativo 36/2023. Approvazione verbali di gara e aggiudicazione. Cig: B9802BD6E0 - RIF:BE202</t>
  </si>
  <si>
    <t>B9802BD6E0</t>
  </si>
  <si>
    <t>geom giovanni mario tamponi</t>
  </si>
  <si>
    <t>(Arghittu snc di Angelo e Salvatore Arghittu-CO.IRI-SRL-COSTEC SRL-COSTRUZIONI FADDA DANIELE SRL-EUROTEC G.S.COSTRUZIONI GENERALI SRL-GAE SOC.COOP-GEA COSTRUZIONI-GRANDI OPERE INFRASTRUTTURE SRL-IMPRESA EDILE PILICCHI GIUSEPPE)</t>
  </si>
  <si>
    <t>GEA COSTRUZION</t>
  </si>
  <si>
    <t>Liquidazione avviso di pagamento TARI 2023, per le strutture sanitarie ed ambulatoriali afferenti i Comuni del territorio della Asl n.1 di Sassari. RIF. BE 144</t>
  </si>
  <si>
    <t>Lavori di Ristrutturazione e adeguamento antincendio con rifacimento Cabina Elettrica MT del Complesso San Camillo di Sassari - 4° Lotto. Autorizzazione a contrarre. CIG: B476B12C5E - CUP B83D18000030006. RIF. FSC25.</t>
  </si>
  <si>
    <t>B83D18000030006</t>
  </si>
  <si>
    <t>B476B12C5E</t>
  </si>
  <si>
    <t>Lavori di manutenzione presso lo stabile di Via Amendola n. 55 e 57 (Ex Palazzo della Sanità). Procedura in Somma urgenza ai sensi dell'art. 140 del Dlgs 36/2023 – CIG BA9A608A1B – RIF BE288</t>
  </si>
  <si>
    <t>BA9A608A1B</t>
  </si>
  <si>
    <t>EMME COSTRUZIONI</t>
  </si>
  <si>
    <t>S.C. Tecnica, Manutentiva, Logistica e Magazzini</t>
  </si>
  <si>
    <t>Affidamento dei Servizi di ingegneria relativi alla redazione del PFTE,Progettazione Esecutiva, Direzione Lavori, CSE e CSP per i Lavori edili ed impiantistici per l’adeguamento dei locali presso l’unità di radiologia del P.O. Ex Conti propedeutici all’installazione di una tomografia assiale computerizzata (TAC). Affidamento diretto art.17, comma 1 e art. 50 comma 1 lett. b) del Decreto legislativo36/2023. RIF: PI1 CIG: BA2C50D51B CUP: J42C25000260002.</t>
  </si>
  <si>
    <t>Lavori di “Realizzazione dell’Ospedale di Comunità di Ittiri”. DGR 22/21 del 20.06.2019 “Programma di investimenti in edilizia sanitaria e ammodernamento tecnologico per il triennio 2019-2021”. Sostituzione RUP. Approvazione perizia di vvariante e Modifica contrattuale ai sensi dell’art.120 del D.Lgs. 36/2023.</t>
  </si>
  <si>
    <t>Affidamento dei Servizi di ingegneria relativi alla redazione del PFTE,Progettazione Esecutiva, Direzione Lavori, CSE e CSP per l'intervento diRealizzazione di una Comunità Sperimentale di tipo Socio-Sanitario ad elevata Affidamento dir+G8+G5:G67+G5:G68+G8+G5:G67+G5:G70+G5:G69+G5:G68+G5:G67</t>
  </si>
  <si>
    <t xml:space="preserve">Gestione e fornitura dei servizi sanitari assistenziali, alberghieri e manutentivi e di tutte le attività connesse necessarie per il funzionamento dellastruttura destinata a R.S.A. e Nucleo Hospice sita nel Comune di Sorso in Via Dessì °4. Individuazione nuovi D.E.C.  </t>
  </si>
  <si>
    <t xml:space="preserve">Lavori di ristrutturazione e adeguamento alle norme dei locali e degli  mpianti delle sale settorie della medicina legale, ubicate nel complesso di Rizzeddu,assari – Assunzione impegno di spesa. </t>
  </si>
  <si>
    <t>Ing. Marcello Cherchi</t>
  </si>
  <si>
    <t>Affidamento diretto</t>
  </si>
  <si>
    <t>Estesione com contratto</t>
  </si>
  <si>
    <t>Procedura negoziata</t>
  </si>
  <si>
    <t>D</t>
  </si>
  <si>
    <t>Determinazione Dirigenziale n. 80 del 10/02/2026</t>
  </si>
  <si>
    <t>Determinazione Dirigenziale n. 94 del 11/02/2026</t>
  </si>
  <si>
    <t>Determinazione Dirigenziale n. 105 del 13/02/2026</t>
  </si>
  <si>
    <t>Determinazione Dirigenziale n. 109 del 13/02/2026</t>
  </si>
  <si>
    <t>Determinazione Dirigenziale n. 119 del 17/02/2026</t>
  </si>
  <si>
    <t>Determinazione Dirigenziale n. 134 del 19/02/2026</t>
  </si>
  <si>
    <t>Determinazione Dirigenziale n.176 del 02/03/2026</t>
  </si>
  <si>
    <t>Determinazione Dirigenziale n. 187 del 04/03/2026</t>
  </si>
  <si>
    <t>Determinazione Dirigenziale n. 198 del 05/03/2026</t>
  </si>
  <si>
    <t>Determinazione Dirigenziale n. 212 del 09/03/2026</t>
  </si>
  <si>
    <t>Determinazione Dirigenziale n. 221 del 10/03/2026</t>
  </si>
  <si>
    <t>Determinazione Dirigenziale n. 222 del 10/03/2026</t>
  </si>
  <si>
    <t>Determinazione Dirigenziale n. 230 del 11/03/2026</t>
  </si>
  <si>
    <t>Determinazione Dirigenziale n. 263 del 18/03/2026</t>
  </si>
  <si>
    <t>Determinazione Dirigenziale n. 266 del 20/03/2026</t>
  </si>
  <si>
    <t>Determinazione Dirigenziale n. 281 del 23/03/2026</t>
  </si>
  <si>
    <t>Determinazione Dirigenziale n. 298 del 25/03/2026</t>
  </si>
  <si>
    <t>Determinazione Dirigenziale n. 315 del 30/03/20256</t>
  </si>
  <si>
    <t>Determinazione Dirigenziale n. 191 del 04/03/2026</t>
  </si>
  <si>
    <t>Determinazione Dirigenziale n. 273 del 20/03/2026</t>
  </si>
  <si>
    <t>Determinazione Dirigenziale n. 348 del 10/04/2026</t>
  </si>
  <si>
    <t>Determinazione Dirigenziale n. 328 del 31/03/2026</t>
  </si>
  <si>
    <t>Determinazione Dirigenziale n. 95 del 12/02/2026</t>
  </si>
  <si>
    <t>Determinazione Dirigenziale n. 82 del 10/02/2026</t>
  </si>
  <si>
    <t>Determinazione Dirigenziale n. 83 del 10/02/2026</t>
  </si>
  <si>
    <t>Determinazione Dirigenziale n. 100 del 13/02/2026</t>
  </si>
  <si>
    <t>Determinazione Dirigenziale n. 150 del 25/02/2026</t>
  </si>
  <si>
    <t>Determinazione Dirigenziale n. 135 del 19/02/2026</t>
  </si>
  <si>
    <t>Determinazione Dirigenziale n. 223 del 11/03/2026</t>
  </si>
  <si>
    <t>Determinazione Dirigenziale n. 152 del 25/02/2026</t>
  </si>
  <si>
    <t>Determinazione Dirigenziale n. 154 del 25/02/2026</t>
  </si>
  <si>
    <t>Determinazione Dirigenziale n. 209 del 06/03/2026</t>
  </si>
  <si>
    <t>Determinazione Dirigenziale n. 319 del 31/03/2026</t>
  </si>
  <si>
    <t>Determinazione Dirigenziale n. 55 del 05/02/2026</t>
  </si>
  <si>
    <t>Determinazione Dirigenziale n. 96 del 12/02/2026</t>
  </si>
  <si>
    <t>Determinazione Dirigenziale n. 97 del 12/02/2026</t>
  </si>
  <si>
    <t>Determinazione Dirigenziale n. 99 del 13/02/2026</t>
  </si>
  <si>
    <t>Determinazione Dirigenziale n. 103 del 13/02/2026</t>
  </si>
  <si>
    <t>Determinazione Dirigenziale n. 155 del 25/02/2026</t>
  </si>
  <si>
    <t>Determinazione Dirigenziale n. 174 del 27/02/2026</t>
  </si>
  <si>
    <t>Determinazione Dirigenziale n.192 del 04/03/2026</t>
  </si>
  <si>
    <t>Determinazione Dirigenziale n. 262 del 18/03/2026</t>
  </si>
  <si>
    <t>Determinazione Dirigenziale n. 280 del 23/03/2026</t>
  </si>
  <si>
    <t>Determinazione Dirigenziale n. 283 del 23/03/2026</t>
  </si>
  <si>
    <t>Determinazione Dirigenziale n. 300  del 26/03/2026</t>
  </si>
  <si>
    <t>Determinazione Dirigenziale n. 284 del 23/03/2026</t>
  </si>
  <si>
    <t>Determinazione Dirigenziale n. 136 del 19/02/2026</t>
  </si>
  <si>
    <t>Determinazione Dirigenziale n. 260 del 18/03/2026</t>
  </si>
  <si>
    <t>Determinazione Dirigenziale n. 272 del 20/03/2026</t>
  </si>
  <si>
    <t>Determinazione Dirigenziale n.  294 del 25/03/2026</t>
  </si>
  <si>
    <t>Determinazione Dirigenziale n.  29 del 02/02/202</t>
  </si>
  <si>
    <t>Determinazione Dirigenziale n. 78 del 10/02/2026</t>
  </si>
  <si>
    <t>Determinazione Dirigenziale n. 186 del 04/03/2026</t>
  </si>
  <si>
    <t>Determinazione Dirigenziale n.188 del 04/03/2026</t>
  </si>
  <si>
    <t>Determinazione Dirigenziale n. 77 del 10/02/2026</t>
  </si>
  <si>
    <t>Determinazione Dirigenziale n. 53 del 05/02/2026</t>
  </si>
  <si>
    <t>Determinazione Dirigenziale n. 211 del 09/03/2026</t>
  </si>
  <si>
    <t>Determinazione Dirigenziale n. 71 del 09/02/2026</t>
  </si>
  <si>
    <t>Determinazione Dirigenziale n. 171 del 27/02/2026</t>
  </si>
  <si>
    <t>Determinazione Dirigenziale n. 173 del 27/02/2026</t>
  </si>
  <si>
    <t>Determinazione Dirigenziale n. 175 del 27/02/2026</t>
  </si>
  <si>
    <t>Determinazione Dirigenziale n. 261 del 18/03/2026</t>
  </si>
  <si>
    <t>Deliberazione del Direttore Generale n. 160 del 25/02/2026</t>
  </si>
  <si>
    <t>Approvazione del Conto Giudiziario della Cassa Economale per il Territorio di Sassari Asl n°1 di Sassari-Anno 2025;</t>
  </si>
  <si>
    <t>Dott.sa Nivers Piga</t>
  </si>
  <si>
    <t>J42C25000260002</t>
  </si>
  <si>
    <t>J82C24000270007</t>
  </si>
  <si>
    <t>J44E25000480002</t>
  </si>
  <si>
    <t>J88I22000450006</t>
  </si>
  <si>
    <t>J55F22000840006</t>
  </si>
  <si>
    <t>J48I22001060006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</si>
</sst>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Calibri"/>
      <family val="2"/>
      <scheme val="minor"/>
    </font>
    <font>
      <b/>
      <sz val="20"/>
      <color rgb="FF000000"/>
      <name val="Arial"/>
      <family val="2"/>
    </font>
    <font>
      <sz val="11"/>
      <color theme="1"/>
      <name val="Arial"/>
      <family val="2"/>
    </font>
    <font>
      <sz val="10"/>
      <color rgb="FF000000"/>
      <name val="Arial"/>
      <family val="2"/>
    </font>
    <font>
      <u/>
      <sz val="11"/>
      <color theme="10"/>
      <name val="Calibri"/>
      <family val="2"/>
      <scheme val="minor"/>
    </font>
    <font>
      <u/>
      <sz val="10"/>
      <name val="Arial"/>
      <family val="2"/>
    </font>
    <font>
      <sz val="11"/>
      <color theme="1"/>
      <name val="Calibri"/>
      <family val="2"/>
      <scheme val="minor"/>
    </font>
    <font>
      <sz val="20"/>
      <color theme="1"/>
      <name val="Arial"/>
      <family val="2"/>
    </font>
    <font>
      <b/>
      <sz val="24"/>
      <color rgb="FF000000"/>
      <name val="Arial"/>
      <family val="2"/>
    </font>
    <font>
      <b/>
      <sz val="11"/>
      <color theme="1"/>
      <name val="Arial"/>
      <family val="2"/>
    </font>
    <font>
      <u/>
      <sz val="10"/>
      <color theme="10"/>
      <name val="Arial"/>
      <family val="2"/>
    </font>
    <font>
      <sz val="10"/>
      <color theme="1"/>
      <name val="Arial"/>
      <family val="2"/>
    </font>
    <font>
      <b/>
      <sz val="11"/>
      <color rgb="FF000000"/>
      <name val="Arial"/>
      <family val="2"/>
    </font>
  </fonts>
  <fills count="5">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2"/>
        <bgColor rgb="FFD9D9D9"/>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style="double">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auto="1"/>
      </left>
      <right style="thin">
        <color auto="1"/>
      </right>
      <top style="thin">
        <color indexed="64"/>
      </top>
      <bottom/>
      <diagonal/>
    </border>
  </borders>
  <cellStyleXfs count="3">
    <xf numFmtId="0" fontId="0" fillId="0" borderId="0"/>
    <xf numFmtId="0" fontId="4" fillId="0" borderId="0" applyNumberFormat="0" applyFill="0" applyBorder="0" applyAlignment="0" applyProtection="0"/>
    <xf numFmtId="44" fontId="6" fillId="0" borderId="0" applyFont="0" applyFill="0" applyBorder="0" applyAlignment="0" applyProtection="0"/>
  </cellStyleXfs>
  <cellXfs count="55">
    <xf numFmtId="0" fontId="0" fillId="0" borderId="0" xfId="0"/>
    <xf numFmtId="0" fontId="3"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0" fontId="2" fillId="3" borderId="3" xfId="0" applyFont="1" applyFill="1" applyBorder="1"/>
    <xf numFmtId="0" fontId="2" fillId="3" borderId="0" xfId="0" applyFont="1" applyFill="1"/>
    <xf numFmtId="0" fontId="2" fillId="3" borderId="0" xfId="0" applyFont="1" applyFill="1" applyAlignment="1">
      <alignment horizontal="left" vertical="center" wrapText="1"/>
    </xf>
    <xf numFmtId="0" fontId="2" fillId="3" borderId="0" xfId="0" applyFont="1" applyFill="1" applyAlignment="1">
      <alignment horizontal="center" vertical="center"/>
    </xf>
    <xf numFmtId="44" fontId="2" fillId="3" borderId="0" xfId="2" applyFont="1" applyFill="1" applyBorder="1" applyAlignment="1">
      <alignment horizontal="center" vertical="center"/>
    </xf>
    <xf numFmtId="44" fontId="2" fillId="3" borderId="3" xfId="2"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Alignment="1">
      <alignment horizontal="left" vertical="center"/>
    </xf>
    <xf numFmtId="44" fontId="2" fillId="3" borderId="0" xfId="2" applyFont="1" applyFill="1" applyAlignment="1">
      <alignment horizontal="center" vertical="center"/>
    </xf>
    <xf numFmtId="0" fontId="2" fillId="3" borderId="3"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5" xfId="0" applyFont="1" applyFill="1" applyBorder="1"/>
    <xf numFmtId="0" fontId="2" fillId="3" borderId="11" xfId="0" applyFont="1" applyFill="1" applyBorder="1" applyAlignment="1">
      <alignment horizontal="center" vertical="center"/>
    </xf>
    <xf numFmtId="0" fontId="7" fillId="3" borderId="0" xfId="0" applyFont="1" applyFill="1" applyAlignment="1">
      <alignment horizontal="center" vertical="center"/>
    </xf>
    <xf numFmtId="0" fontId="2" fillId="3" borderId="6" xfId="0" applyFont="1" applyFill="1" applyBorder="1"/>
    <xf numFmtId="0" fontId="8" fillId="3" borderId="0" xfId="0" applyFont="1" applyFill="1" applyAlignment="1">
      <alignment horizontal="center" vertical="center"/>
    </xf>
    <xf numFmtId="0" fontId="9" fillId="3" borderId="1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3" borderId="1" xfId="0" applyFont="1" applyFill="1" applyBorder="1"/>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44" fontId="11" fillId="3" borderId="1" xfId="2" applyFont="1" applyFill="1" applyBorder="1" applyAlignment="1">
      <alignment horizontal="center" vertical="center"/>
    </xf>
    <xf numFmtId="0" fontId="11" fillId="0" borderId="1" xfId="0" applyFont="1" applyBorder="1" applyAlignment="1">
      <alignment horizontal="left" vertical="center" wrapText="1" indent="1"/>
    </xf>
    <xf numFmtId="0" fontId="11" fillId="0" borderId="1" xfId="0" applyFont="1" applyBorder="1" applyAlignment="1">
      <alignment horizontal="left" vertical="center" indent="1"/>
    </xf>
    <xf numFmtId="0" fontId="11" fillId="3" borderId="1" xfId="0" applyFont="1" applyFill="1" applyBorder="1" applyAlignment="1">
      <alignment horizontal="left" vertical="center" wrapText="1" indent="1"/>
    </xf>
    <xf numFmtId="44" fontId="7" fillId="3" borderId="0" xfId="2" applyFont="1" applyFill="1" applyAlignment="1">
      <alignment horizontal="center" vertical="center"/>
    </xf>
    <xf numFmtId="44" fontId="11" fillId="0" borderId="1" xfId="2" applyFont="1" applyBorder="1" applyAlignment="1">
      <alignment vertical="center"/>
    </xf>
    <xf numFmtId="0" fontId="4" fillId="0" borderId="4" xfId="1" applyBorder="1" applyAlignment="1">
      <alignment horizontal="center" vertical="center"/>
    </xf>
    <xf numFmtId="0" fontId="11" fillId="0" borderId="4" xfId="0" applyFont="1" applyBorder="1" applyAlignment="1">
      <alignment horizontal="center" vertical="center"/>
    </xf>
    <xf numFmtId="0" fontId="11"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indent="1"/>
    </xf>
    <xf numFmtId="44" fontId="11" fillId="0" borderId="4" xfId="2" applyFont="1" applyBorder="1" applyAlignment="1">
      <alignment vertical="center"/>
    </xf>
    <xf numFmtId="0" fontId="11" fillId="3" borderId="4" xfId="0" applyFont="1" applyFill="1" applyBorder="1"/>
    <xf numFmtId="0" fontId="10" fillId="3" borderId="4" xfId="1" applyFont="1" applyFill="1" applyBorder="1" applyAlignment="1">
      <alignment horizontal="center" vertical="center"/>
    </xf>
    <xf numFmtId="0" fontId="11" fillId="3" borderId="4" xfId="0" applyFont="1" applyFill="1" applyBorder="1" applyAlignment="1">
      <alignment horizontal="lef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44" fontId="12" fillId="2" borderId="2" xfId="2" applyFont="1" applyFill="1" applyBorder="1" applyAlignment="1">
      <alignment horizontal="center" vertical="center" wrapText="1"/>
    </xf>
    <xf numFmtId="0" fontId="4" fillId="3" borderId="1" xfId="1" applyFill="1" applyBorder="1" applyAlignment="1">
      <alignment horizontal="center" vertical="center" wrapText="1"/>
    </xf>
    <xf numFmtId="0" fontId="4" fillId="0" borderId="1" xfId="1" applyBorder="1" applyAlignment="1">
      <alignment horizontal="center" vertical="center" wrapText="1"/>
    </xf>
    <xf numFmtId="0" fontId="4" fillId="3" borderId="4" xfId="1" applyFill="1" applyBorder="1" applyAlignment="1">
      <alignment horizontal="center" vertical="center" wrapText="1"/>
    </xf>
    <xf numFmtId="0" fontId="4" fillId="0" borderId="0" xfId="1" applyFill="1" applyAlignment="1">
      <alignment horizontal="center" vertical="center"/>
    </xf>
    <xf numFmtId="0" fontId="4" fillId="0" borderId="1" xfId="1" applyBorder="1" applyAlignment="1">
      <alignment horizontal="center" vertical="center"/>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7" fillId="3" borderId="0" xfId="0" applyFont="1" applyFill="1" applyAlignment="1">
      <alignment horizontal="center" vertical="center"/>
    </xf>
    <xf numFmtId="0" fontId="8" fillId="3" borderId="0" xfId="0" applyFont="1" applyFill="1" applyAlignment="1">
      <alignment horizontal="center" vertical="center"/>
    </xf>
  </cellXfs>
  <cellStyles count="3">
    <cellStyle name="Collegamento ipertestuale" xfId="1" builtinId="8"/>
    <cellStyle name="Normale" xfId="0" builtinId="0"/>
    <cellStyle name="Valuta" xfId="2" builtinId="4"/>
  </cellStyles>
  <dxfs count="0"/>
  <tableStyles count="0" defaultTableStyle="TableStyleMedium2" defaultPivotStyle="PivotStyleLight16"/>
  <colors>
    <mruColors>
      <color rgb="FFFD6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xdr:col>
      <xdr:colOff>1503540</xdr:colOff>
      <xdr:row>0</xdr:row>
      <xdr:rowOff>1051560</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27000"/>
          <a:ext cx="2911482" cy="9245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l1sassari.it/ap/determinazione-dirigenziale-n-152-del-25-02-2026/" TargetMode="External"/><Relationship Id="rId21" Type="http://schemas.openxmlformats.org/officeDocument/2006/relationships/hyperlink" Target="https://www.asl1sassari.it/ap/determinazione-dirigenziale-n-119-del-17-02-2026/" TargetMode="External"/><Relationship Id="rId42" Type="http://schemas.openxmlformats.org/officeDocument/2006/relationships/hyperlink" Target="https://www.asl1sassari.it/ap/determinazione-dirigenziale-n-221-del-10-03-2026/" TargetMode="External"/><Relationship Id="rId47" Type="http://schemas.openxmlformats.org/officeDocument/2006/relationships/hyperlink" Target="https://www.asl1sassari.it/ap/determinazione-dirigenziale-n-262-del-18-03-2026/" TargetMode="External"/><Relationship Id="rId63" Type="http://schemas.openxmlformats.org/officeDocument/2006/relationships/hyperlink" Target="https://www.asl1sassari.it/ap/determinazione-dirigenziale-n-348-del-10-04-2026/" TargetMode="External"/><Relationship Id="rId6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84" Type="http://schemas.openxmlformats.org/officeDocument/2006/relationships/drawing" Target="../drawings/drawing1.xml"/><Relationship Id="rId16" Type="http://schemas.openxmlformats.org/officeDocument/2006/relationships/hyperlink" Target="https://www.asl1sassari.it/ap/determinazione-dirigenziale-n-99-del-13-02-2026/" TargetMode="External"/><Relationship Id="rId11" Type="http://schemas.openxmlformats.org/officeDocument/2006/relationships/hyperlink" Target="https://www.asl1sassari.it/ap/determinazione-dirigenziale-n-83-del-10-02-2026/" TargetMode="External"/><Relationship Id="rId32" Type="http://schemas.openxmlformats.org/officeDocument/2006/relationships/hyperlink" Target="https://www.asl1sassari.it/ap/determinazione-dirigenziale-n-176-del-02-03-2026/" TargetMode="External"/><Relationship Id="rId37" Type="http://schemas.openxmlformats.org/officeDocument/2006/relationships/hyperlink" Target="https://www.asl1sassari.it/ap/determinazione-dirigenziale-n-188-del-04-03-2026/" TargetMode="External"/><Relationship Id="rId53" Type="http://schemas.openxmlformats.org/officeDocument/2006/relationships/hyperlink" Target="https://www.asl1sassari.it/ap/determinazione-dirigenziale-n-280-del-23-03-2026/" TargetMode="External"/><Relationship Id="rId58" Type="http://schemas.openxmlformats.org/officeDocument/2006/relationships/hyperlink" Target="https://www.asl1sassari.it/ap/determinazione-dirigenziale-n-298-del-25-03-2026/" TargetMode="External"/><Relationship Id="rId74"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7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5" Type="http://schemas.openxmlformats.org/officeDocument/2006/relationships/hyperlink" Target="https://www.asl1sassari.it/ap/determinazione-dirigenziale-n-29-del-02-02-2026/" TargetMode="External"/><Relationship Id="rId61" Type="http://schemas.openxmlformats.org/officeDocument/2006/relationships/hyperlink" Target="https://www.asl1sassari.it/ap/determinazione-dirigenziale-n-319-del-31-03-2026/" TargetMode="External"/><Relationship Id="rId8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19" Type="http://schemas.openxmlformats.org/officeDocument/2006/relationships/hyperlink" Target="https://www.asl1sassari.it/ap/determinazione-dirigenziale-n-105-del-13-02-2026/" TargetMode="External"/><Relationship Id="rId14" Type="http://schemas.openxmlformats.org/officeDocument/2006/relationships/hyperlink" Target="https://www.asl1sassari.it/ap/determinazione-dirigenziale-n-96-del-12-02-2026/" TargetMode="External"/><Relationship Id="rId22" Type="http://schemas.openxmlformats.org/officeDocument/2006/relationships/hyperlink" Target="https://www.asl1sassari.it/ap/determinazione-dirigenziale-n-134-del-19-02-2026/" TargetMode="External"/><Relationship Id="rId27" Type="http://schemas.openxmlformats.org/officeDocument/2006/relationships/hyperlink" Target="https://www.asl1sassari.it/ap/determinazione-dirigenziale-n-154-del-25-02-2026/" TargetMode="External"/><Relationship Id="rId30" Type="http://schemas.openxmlformats.org/officeDocument/2006/relationships/hyperlink" Target="https://www.asl1sassari.it/ap/determinazione-dirigenziale-n-174-del-27-02-2026/" TargetMode="External"/><Relationship Id="rId35" Type="http://schemas.openxmlformats.org/officeDocument/2006/relationships/hyperlink" Target="https://www.asl1sassari.it/ap/determinazione-dirigenziale-n-198-del-05-03-2026/" TargetMode="External"/><Relationship Id="rId43" Type="http://schemas.openxmlformats.org/officeDocument/2006/relationships/hyperlink" Target="https://www.asl1sassari.it/ap/determinazione-dirigenziale-n-222-del-10-03-2026/" TargetMode="External"/><Relationship Id="rId48" Type="http://schemas.openxmlformats.org/officeDocument/2006/relationships/hyperlink" Target="https://www.asl1sassari.it/ap/determinazione-dirigenziale-n-261-del-18-03-2026/" TargetMode="External"/><Relationship Id="rId56" Type="http://schemas.openxmlformats.org/officeDocument/2006/relationships/hyperlink" Target="https://www.asl1sassari.it/ap/determinazione-dirigenziale-n-284-del-23-03-2026/" TargetMode="External"/><Relationship Id="rId64" Type="http://schemas.openxmlformats.org/officeDocument/2006/relationships/hyperlink" Target="https://www.asl1sassari.it/ap/deliberazione-del-direttore-generale-n-160-del-25-02-2026/" TargetMode="External"/><Relationship Id="rId69"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7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8" Type="http://schemas.openxmlformats.org/officeDocument/2006/relationships/hyperlink" Target="https://www.asl1sassari.it/ap/determinazione-dirigenziale-n-78-del-10-02-2026/" TargetMode="External"/><Relationship Id="rId51" Type="http://schemas.openxmlformats.org/officeDocument/2006/relationships/hyperlink" Target="https://www.asl1sassari.it/ap/determinazione-dirigenziale-n-272-del-20-03-2026/" TargetMode="External"/><Relationship Id="rId72"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8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3" Type="http://schemas.openxmlformats.org/officeDocument/2006/relationships/hyperlink" Target="https://www.asl1sassari.it/ap/determinazione-dirigenziale-n-55-del-05-02-2026/" TargetMode="External"/><Relationship Id="rId12" Type="http://schemas.openxmlformats.org/officeDocument/2006/relationships/hyperlink" Target="https://www.asl1sassari.it/ap/determinazione-dirigenziale-n-94-del-11-02-2026/" TargetMode="External"/><Relationship Id="rId17" Type="http://schemas.openxmlformats.org/officeDocument/2006/relationships/hyperlink" Target="https://www.asl1sassari.it/ap/determinazione-dirigenziale-n-100-del-13-02-2026/" TargetMode="External"/><Relationship Id="rId25" Type="http://schemas.openxmlformats.org/officeDocument/2006/relationships/hyperlink" Target="https://www.asl1sassari.it/ap/determinazione-dirigenziale-n-150-del-25-02-2026/" TargetMode="External"/><Relationship Id="rId33" Type="http://schemas.openxmlformats.org/officeDocument/2006/relationships/hyperlink" Target="https://www.asl1sassari.it/ap/determinazione-dirigenziale-n-187-del-04-03-2026/" TargetMode="External"/><Relationship Id="rId38" Type="http://schemas.openxmlformats.org/officeDocument/2006/relationships/hyperlink" Target="https://www.asl1sassari.it/ap/determinazione-dirigenziale-n-192-del-04-03-2026/" TargetMode="External"/><Relationship Id="rId46" Type="http://schemas.openxmlformats.org/officeDocument/2006/relationships/hyperlink" Target="https://www.asl1sassari.it/ap/determinazione-dirigenziale-n-260-del-18-03-2026/" TargetMode="External"/><Relationship Id="rId59" Type="http://schemas.openxmlformats.org/officeDocument/2006/relationships/hyperlink" Target="https://www.asl1sassari.it/ap/determinazione-dirigenziale-n-300-del-26-03-2026/" TargetMode="External"/><Relationship Id="rId67"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OJC0uAbZ" TargetMode="External"/><Relationship Id="rId20" Type="http://schemas.openxmlformats.org/officeDocument/2006/relationships/hyperlink" Target="https://www.asl1sassari.it/ap/determinazione-dirigenziale-n-109-del-13-02-2026/" TargetMode="External"/><Relationship Id="rId41" Type="http://schemas.openxmlformats.org/officeDocument/2006/relationships/hyperlink" Target="https://www.asl1sassari.it/ap/determinazione-dirigenziale-n-212-del-09-03-2026/" TargetMode="External"/><Relationship Id="rId54" Type="http://schemas.openxmlformats.org/officeDocument/2006/relationships/hyperlink" Target="https://www.asl1sassari.it/ap/determinazione-dirigenziale-n-281-del-23-03-2026/" TargetMode="External"/><Relationship Id="rId62" Type="http://schemas.openxmlformats.org/officeDocument/2006/relationships/hyperlink" Target="https://www.asl1sassari.it/ap/determinazione-dirigenziale-n-328-del-31-03-2026/" TargetMode="External"/><Relationship Id="rId70"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75"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83" Type="http://schemas.openxmlformats.org/officeDocument/2006/relationships/printerSettings" Target="../printerSettings/printerSettings1.bin"/><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71-del-27-02-2026/" TargetMode="External"/><Relationship Id="rId15" Type="http://schemas.openxmlformats.org/officeDocument/2006/relationships/hyperlink" Target="https://www.asl1sassari.it/ap/determinazione-dirigenziale-n-97-del-12-02-2026/" TargetMode="External"/><Relationship Id="rId23" Type="http://schemas.openxmlformats.org/officeDocument/2006/relationships/hyperlink" Target="https://www.asl1sassari.it/ap/determinazione-dirigenziale-n-135-del-19-02-2026/" TargetMode="External"/><Relationship Id="rId28" Type="http://schemas.openxmlformats.org/officeDocument/2006/relationships/hyperlink" Target="https://www.asl1sassari.it/ap/determinazione-dirigenziale-n-155-del-25-02-2026/" TargetMode="External"/><Relationship Id="rId36" Type="http://schemas.openxmlformats.org/officeDocument/2006/relationships/hyperlink" Target="https://www.asl1sassari.it/ap/determinazione-dirigenziale-n-186-del-04-03-2026/" TargetMode="External"/><Relationship Id="rId49" Type="http://schemas.openxmlformats.org/officeDocument/2006/relationships/hyperlink" Target="https://www.asl1sassari.it/ap/determinazione-dirigenziale-n-263-del-18-03-2026/" TargetMode="External"/><Relationship Id="rId57" Type="http://schemas.openxmlformats.org/officeDocument/2006/relationships/hyperlink" Target="https://www.asl1sassari.it/ap/determinazione-dirigenziale-n-294-del-25-03-2026/" TargetMode="External"/><Relationship Id="rId10" Type="http://schemas.openxmlformats.org/officeDocument/2006/relationships/hyperlink" Target="https://www.asl1sassari.it/ap/determinazione-dirigenziale-n-82-del-10-02-2026/" TargetMode="External"/><Relationship Id="rId31" Type="http://schemas.openxmlformats.org/officeDocument/2006/relationships/hyperlink" Target="https://www.asl1sassari.it/ap/determinazione-dirigenziale-n-175-del-27-02-2026/" TargetMode="External"/><Relationship Id="rId44" Type="http://schemas.openxmlformats.org/officeDocument/2006/relationships/hyperlink" Target="https://www.asl1sassari.it/ap/determinazione-dirigenziale-n-223-del-11-03-2026/" TargetMode="External"/><Relationship Id="rId52" Type="http://schemas.openxmlformats.org/officeDocument/2006/relationships/hyperlink" Target="https://www.asl1sassari.it/ap/determinazione-dirigenziale-n-273-del-20-03-2026/" TargetMode="External"/><Relationship Id="rId60" Type="http://schemas.openxmlformats.org/officeDocument/2006/relationships/hyperlink" Target="https://www.asl1sassari.it/ap/determinazione-dirigenziale-n-315-del-30-03-2026/" TargetMode="External"/><Relationship Id="rId65"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OJC0uAbZ" TargetMode="External"/><Relationship Id="rId73"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78"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8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4" Type="http://schemas.openxmlformats.org/officeDocument/2006/relationships/hyperlink" Target="https://www.asl1sassari.it/ap/determinazione-dirigenziale-n-71-del-09-02-2026/" TargetMode="External"/><Relationship Id="rId9" Type="http://schemas.openxmlformats.org/officeDocument/2006/relationships/hyperlink" Target="https://www.asl1sassari.it/ap/determinazione-dirigenziale-n-80-del-10-02-2026/" TargetMode="External"/><Relationship Id="rId13" Type="http://schemas.openxmlformats.org/officeDocument/2006/relationships/hyperlink" Target="https://www.asl1sassari.it/ap/determinazione-dirigenziale-n-95-del-12-02-2026/" TargetMode="External"/><Relationship Id="rId18" Type="http://schemas.openxmlformats.org/officeDocument/2006/relationships/hyperlink" Target="https://www.asl1sassari.it/ap/determinazione-dirigenziale-n-103-del-13-02-2026/" TargetMode="External"/><Relationship Id="rId39" Type="http://schemas.openxmlformats.org/officeDocument/2006/relationships/hyperlink" Target="https://www.asl1sassari.it/ap/determinazione-dirigenziale-n-209-del-06-03-2026/" TargetMode="External"/><Relationship Id="rId34" Type="http://schemas.openxmlformats.org/officeDocument/2006/relationships/hyperlink" Target="https://www.asl1sassari.it/ap/determinazione-dirigenziale-n-191-del-04-03-2026/" TargetMode="External"/><Relationship Id="rId50" Type="http://schemas.openxmlformats.org/officeDocument/2006/relationships/hyperlink" Target="https://www.asl1sassari.it/ap/determinazione-dirigenziale-n-266-del-20-03-2026/" TargetMode="External"/><Relationship Id="rId55" Type="http://schemas.openxmlformats.org/officeDocument/2006/relationships/hyperlink" Target="https://www.asl1sassari.it/ap/determinazione-dirigenziale-n-283-del-23-03-2026/" TargetMode="External"/><Relationship Id="rId76"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7" Type="http://schemas.openxmlformats.org/officeDocument/2006/relationships/hyperlink" Target="https://www.asl1sassari.it/ap/determinazione-dirigenziale-n-77-del-10-02-2026/" TargetMode="External"/><Relationship Id="rId71"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jnzGjnoe" TargetMode="External"/><Relationship Id="rId2" Type="http://schemas.openxmlformats.org/officeDocument/2006/relationships/hyperlink" Target="https://www.asl1sassari.it/ap/determinazione-dirigenziale-n-53-del-04-02-2026/" TargetMode="External"/><Relationship Id="rId29" Type="http://schemas.openxmlformats.org/officeDocument/2006/relationships/hyperlink" Target="https://www.asl1sassari.it/ap/determinazione-dirigenziale-n-173-del-27-02-2026/" TargetMode="External"/><Relationship Id="rId24" Type="http://schemas.openxmlformats.org/officeDocument/2006/relationships/hyperlink" Target="https://www.asl1sassari.it/ap/determinazione-dirigenziale-n-136-del-19-02-2026/" TargetMode="External"/><Relationship Id="rId40" Type="http://schemas.openxmlformats.org/officeDocument/2006/relationships/hyperlink" Target="https://www.asl1sassari.it/ap/determinazione-dirigenziale-n-211-del-09-03-2026/" TargetMode="External"/><Relationship Id="rId45" Type="http://schemas.openxmlformats.org/officeDocument/2006/relationships/hyperlink" Target="https://www.asl1sassari.it/ap/determinazione-dirigenziale-n-230-del-11-03-2026/" TargetMode="External"/><Relationship Id="rId66" Type="http://schemas.openxmlformats.org/officeDocument/2006/relationships/hyperlink" Target="https://www.opencup.gov.it/portale/web/opencup/elenco-progetti?p_p_id=ricercaliberaportlet_WAR_OpenCupPortlets&amp;p_p_lifecycle=0&amp;p_p_state=normal&amp;p_p_mode=view&amp;_ricercaliberaportlet_WAR_OpenCupPortlets_action=ricerca&amp;p_auth=OJC0uAb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9"/>
  <sheetViews>
    <sheetView tabSelected="1" zoomScale="40" zoomScaleNormal="40" workbookViewId="0">
      <selection activeCell="C1" sqref="C1:J1"/>
    </sheetView>
  </sheetViews>
  <sheetFormatPr defaultColWidth="8.8984375" defaultRowHeight="13.85" x14ac:dyDescent="0.25"/>
  <cols>
    <col min="1" max="1" width="21.09765625" style="6" customWidth="1"/>
    <col min="2" max="2" width="29.09765625" style="6" customWidth="1"/>
    <col min="3" max="3" width="33.69921875" style="6" customWidth="1"/>
    <col min="4" max="4" width="29.296875" style="6" customWidth="1"/>
    <col min="5" max="5" width="30.8984375" style="6" customWidth="1"/>
    <col min="6" max="6" width="30" style="6" customWidth="1"/>
    <col min="7" max="7" width="89.69921875" style="10" customWidth="1"/>
    <col min="8" max="8" width="33.3984375" style="6" customWidth="1"/>
    <col min="9" max="9" width="54.59765625" style="6" customWidth="1"/>
    <col min="10" max="10" width="56.8984375" style="6" customWidth="1"/>
    <col min="11" max="11" width="22.09765625" style="6" customWidth="1"/>
    <col min="12" max="12" width="43.8984375" style="6" customWidth="1"/>
    <col min="13" max="13" width="30.69921875" style="11" customWidth="1"/>
    <col min="14" max="14" width="30.69921875" style="6" customWidth="1"/>
    <col min="15" max="15" width="30.69921875" style="4" customWidth="1"/>
    <col min="16" max="17" width="35.3984375" style="4" customWidth="1"/>
    <col min="18" max="18" width="53.296875" style="4" customWidth="1"/>
    <col min="19" max="19" width="57" style="4" customWidth="1"/>
    <col min="20" max="20" width="58.296875" style="4" customWidth="1"/>
    <col min="21" max="21" width="58.3984375" style="4" customWidth="1"/>
    <col min="22" max="22" width="38.3984375" style="5" customWidth="1"/>
    <col min="23" max="23" width="77.09765625" style="4" customWidth="1"/>
    <col min="24" max="16384" width="8.8984375" style="4"/>
  </cols>
  <sheetData>
    <row r="1" spans="1:23" ht="165.05" customHeight="1" x14ac:dyDescent="0.25">
      <c r="A1" s="13"/>
      <c r="B1" s="9"/>
      <c r="C1" s="50" t="s">
        <v>23</v>
      </c>
      <c r="D1" s="51"/>
      <c r="E1" s="51"/>
      <c r="F1" s="51"/>
      <c r="G1" s="51"/>
      <c r="H1" s="51"/>
      <c r="I1" s="51"/>
      <c r="J1" s="52"/>
      <c r="K1" s="8"/>
      <c r="L1" s="8"/>
      <c r="M1" s="8"/>
      <c r="N1" s="9"/>
      <c r="O1" s="3"/>
      <c r="P1" s="3"/>
      <c r="Q1" s="3"/>
      <c r="R1" s="3"/>
      <c r="S1" s="3"/>
      <c r="T1" s="3"/>
      <c r="U1" s="3"/>
      <c r="V1" s="12"/>
      <c r="W1" s="14"/>
    </row>
    <row r="2" spans="1:23" ht="58.85" customHeight="1" x14ac:dyDescent="0.25">
      <c r="A2" s="15"/>
      <c r="B2" s="16"/>
      <c r="C2" s="53" t="s">
        <v>17</v>
      </c>
      <c r="D2" s="53"/>
      <c r="E2" s="53"/>
      <c r="F2" s="53"/>
      <c r="G2" s="53"/>
      <c r="H2" s="53"/>
      <c r="I2" s="53"/>
      <c r="J2" s="53"/>
      <c r="K2" s="16"/>
      <c r="L2" s="16"/>
      <c r="M2" s="31"/>
      <c r="N2" s="16"/>
      <c r="O2" s="16"/>
      <c r="P2" s="16"/>
      <c r="W2" s="17"/>
    </row>
    <row r="3" spans="1:23" ht="86.4" customHeight="1" x14ac:dyDescent="0.25">
      <c r="A3" s="15"/>
      <c r="B3" s="18"/>
      <c r="C3" s="54" t="s">
        <v>29</v>
      </c>
      <c r="D3" s="54"/>
      <c r="E3" s="54"/>
      <c r="F3" s="54"/>
      <c r="G3" s="54"/>
      <c r="H3" s="54"/>
      <c r="I3" s="54"/>
      <c r="J3" s="54"/>
      <c r="K3" s="18"/>
      <c r="L3" s="18"/>
      <c r="M3" s="7"/>
      <c r="R3" s="19" t="s">
        <v>24</v>
      </c>
      <c r="S3" s="19" t="s">
        <v>25</v>
      </c>
      <c r="T3" s="19" t="s">
        <v>26</v>
      </c>
      <c r="U3" s="20" t="s">
        <v>27</v>
      </c>
      <c r="W3" s="17"/>
    </row>
    <row r="4" spans="1:23" ht="108.7" customHeight="1" thickBot="1" x14ac:dyDescent="0.3">
      <c r="A4" s="42" t="s">
        <v>0</v>
      </c>
      <c r="B4" s="42" t="s">
        <v>2</v>
      </c>
      <c r="C4" s="43" t="s">
        <v>1</v>
      </c>
      <c r="D4" s="43" t="s">
        <v>9</v>
      </c>
      <c r="E4" s="43" t="s">
        <v>8</v>
      </c>
      <c r="F4" s="43" t="s">
        <v>13</v>
      </c>
      <c r="G4" s="43" t="s">
        <v>14</v>
      </c>
      <c r="H4" s="43" t="s">
        <v>3</v>
      </c>
      <c r="I4" s="43" t="s">
        <v>4</v>
      </c>
      <c r="J4" s="43" t="s">
        <v>5</v>
      </c>
      <c r="K4" s="43" t="s">
        <v>15</v>
      </c>
      <c r="L4" s="43" t="s">
        <v>16</v>
      </c>
      <c r="M4" s="44" t="s">
        <v>10</v>
      </c>
      <c r="N4" s="43" t="s">
        <v>11</v>
      </c>
      <c r="O4" s="43" t="s">
        <v>12</v>
      </c>
      <c r="P4" s="43" t="s">
        <v>7</v>
      </c>
      <c r="Q4" s="43" t="s">
        <v>18</v>
      </c>
      <c r="R4" s="1" t="s">
        <v>19</v>
      </c>
      <c r="S4" s="1" t="s">
        <v>20</v>
      </c>
      <c r="T4" s="1" t="s">
        <v>21</v>
      </c>
      <c r="U4" s="2" t="s">
        <v>22</v>
      </c>
      <c r="V4" s="43" t="s">
        <v>6</v>
      </c>
      <c r="W4" s="43" t="s">
        <v>28</v>
      </c>
    </row>
    <row r="5" spans="1:23" ht="110.35" customHeight="1" thickTop="1" x14ac:dyDescent="0.25">
      <c r="A5" s="22"/>
      <c r="B5" s="22"/>
      <c r="C5" s="22" t="s">
        <v>286</v>
      </c>
      <c r="D5" s="22"/>
      <c r="E5" s="22"/>
      <c r="F5" s="23" t="s">
        <v>211</v>
      </c>
      <c r="G5" s="28" t="s">
        <v>285</v>
      </c>
      <c r="H5" s="22"/>
      <c r="I5" s="22"/>
      <c r="J5" s="22"/>
      <c r="K5" s="22"/>
      <c r="L5" s="45" t="s">
        <v>284</v>
      </c>
      <c r="M5" s="27"/>
      <c r="N5" s="22"/>
      <c r="O5" s="24"/>
      <c r="P5" s="24"/>
      <c r="Q5" s="24"/>
      <c r="R5" s="24"/>
      <c r="S5" s="24"/>
      <c r="T5" s="24"/>
      <c r="U5" s="24"/>
      <c r="V5" s="25"/>
      <c r="W5" s="33"/>
    </row>
    <row r="6" spans="1:23" ht="110.35" customHeight="1" x14ac:dyDescent="0.25">
      <c r="A6" s="21" t="s">
        <v>190</v>
      </c>
      <c r="B6" s="22"/>
      <c r="C6" s="21" t="s">
        <v>189</v>
      </c>
      <c r="D6" s="22"/>
      <c r="E6" s="22"/>
      <c r="F6" s="23" t="s">
        <v>211</v>
      </c>
      <c r="G6" s="28" t="s">
        <v>188</v>
      </c>
      <c r="H6" s="22" t="s">
        <v>220</v>
      </c>
      <c r="I6" s="23" t="s">
        <v>192</v>
      </c>
      <c r="J6" s="21" t="s">
        <v>191</v>
      </c>
      <c r="K6" s="21">
        <v>8508540583</v>
      </c>
      <c r="L6" s="46" t="s">
        <v>272</v>
      </c>
      <c r="M6" s="32">
        <v>704748.08</v>
      </c>
      <c r="N6" s="22"/>
      <c r="O6" s="24"/>
      <c r="P6" s="24"/>
      <c r="Q6" s="24"/>
      <c r="R6" s="24"/>
      <c r="S6" s="24"/>
      <c r="T6" s="24"/>
      <c r="U6" s="24"/>
      <c r="V6" s="25"/>
      <c r="W6" s="33" t="str">
        <f>HYPERLINK(CONCATENATE("https://dati.anticorruzione.it/superset/dashboard/dettaglio_cig/?cig=",A6),CONCATENATE("https://dati.anticorruzione.it/superset/dashboard/dettaglio_cig/?cig=",A6))</f>
        <v>https://dati.anticorruzione.it/superset/dashboard/dettaglio_cig/?cig=B78E574D96</v>
      </c>
    </row>
    <row r="7" spans="1:23" ht="59.3" customHeight="1" x14ac:dyDescent="0.25">
      <c r="A7" s="21" t="s">
        <v>207</v>
      </c>
      <c r="B7" s="49" t="s">
        <v>206</v>
      </c>
      <c r="C7" s="21" t="s">
        <v>37</v>
      </c>
      <c r="D7" s="22"/>
      <c r="E7" s="22"/>
      <c r="F7" s="23" t="s">
        <v>211</v>
      </c>
      <c r="G7" s="28" t="s">
        <v>205</v>
      </c>
      <c r="H7" s="22"/>
      <c r="I7" s="22"/>
      <c r="J7" s="22"/>
      <c r="K7" s="22"/>
      <c r="L7" s="45" t="s">
        <v>277</v>
      </c>
      <c r="M7" s="27"/>
      <c r="N7" s="22"/>
      <c r="O7" s="24"/>
      <c r="P7" s="24"/>
      <c r="Q7" s="24"/>
      <c r="R7" s="24"/>
      <c r="S7" s="24"/>
      <c r="T7" s="24"/>
      <c r="U7" s="24"/>
      <c r="V7" s="25"/>
      <c r="W7" s="33" t="str">
        <f>HYPERLINK(CONCATENATE("https://dati.anticorruzione.it/superset/dashboard/dettaglio_cig/?cig=",A7),CONCATENATE("https://dati.anticorruzione.it/superset/dashboard/dettaglio_cig/?cig=",A7))</f>
        <v>https://dati.anticorruzione.it/superset/dashboard/dettaglio_cig/?cig=B476B12C5E</v>
      </c>
    </row>
    <row r="8" spans="1:23" ht="86.95" customHeight="1" x14ac:dyDescent="0.25">
      <c r="A8" s="22" t="s">
        <v>139</v>
      </c>
      <c r="B8" s="22"/>
      <c r="C8" s="21" t="s">
        <v>140</v>
      </c>
      <c r="D8" s="22"/>
      <c r="E8" s="22"/>
      <c r="F8" s="23" t="s">
        <v>211</v>
      </c>
      <c r="G8" s="28" t="s">
        <v>138</v>
      </c>
      <c r="H8" s="22"/>
      <c r="I8" s="22"/>
      <c r="J8" s="22"/>
      <c r="K8" s="22"/>
      <c r="L8" s="45" t="s">
        <v>255</v>
      </c>
      <c r="M8" s="27"/>
      <c r="N8" s="22"/>
      <c r="O8" s="24"/>
      <c r="P8" s="24"/>
      <c r="Q8" s="24"/>
      <c r="R8" s="24"/>
      <c r="S8" s="24"/>
      <c r="T8" s="24"/>
      <c r="U8" s="24"/>
      <c r="V8" s="25"/>
      <c r="W8" s="33" t="str">
        <f>HYPERLINK(CONCATENATE("https://dati.anticorruzione.it/superset/dashboard/dettaglio_cig/?cig=",A8),CONCATENATE("https://dati.anticorruzione.it/superset/dashboard/dettaglio_cig/?cig=",A8))</f>
        <v>https://dati.anticorruzione.it/superset/dashboard/dettaglio_cig/?cig= B4587CCD0B</v>
      </c>
    </row>
    <row r="9" spans="1:23" ht="75.5" customHeight="1" x14ac:dyDescent="0.25">
      <c r="A9" s="22"/>
      <c r="B9" s="22"/>
      <c r="C9" s="21" t="s">
        <v>90</v>
      </c>
      <c r="D9" s="22"/>
      <c r="E9" s="22"/>
      <c r="F9" s="23" t="s">
        <v>211</v>
      </c>
      <c r="G9" s="28" t="s">
        <v>88</v>
      </c>
      <c r="H9" s="22"/>
      <c r="I9" s="22"/>
      <c r="J9" s="22"/>
      <c r="K9" s="22"/>
      <c r="L9" s="45" t="s">
        <v>279</v>
      </c>
      <c r="M9" s="27">
        <v>10000</v>
      </c>
      <c r="N9" s="22"/>
      <c r="O9" s="24"/>
      <c r="P9" s="24"/>
      <c r="Q9" s="24"/>
      <c r="R9" s="24"/>
      <c r="S9" s="24"/>
      <c r="T9" s="24"/>
      <c r="U9" s="24"/>
      <c r="V9" s="25"/>
      <c r="W9" s="33"/>
    </row>
    <row r="10" spans="1:23" ht="67.150000000000006" customHeight="1" x14ac:dyDescent="0.25">
      <c r="A10" s="21" t="s">
        <v>157</v>
      </c>
      <c r="B10" s="22"/>
      <c r="C10" s="21" t="s">
        <v>143</v>
      </c>
      <c r="D10" s="22"/>
      <c r="E10" s="22"/>
      <c r="F10" s="23" t="s">
        <v>211</v>
      </c>
      <c r="G10" s="28" t="s">
        <v>156</v>
      </c>
      <c r="H10" s="22"/>
      <c r="I10" s="22"/>
      <c r="J10" s="22"/>
      <c r="K10" s="22"/>
      <c r="L10" s="45" t="s">
        <v>280</v>
      </c>
      <c r="M10" s="27"/>
      <c r="N10" s="22"/>
      <c r="O10" s="24"/>
      <c r="P10" s="24"/>
      <c r="Q10" s="24"/>
      <c r="R10" s="24"/>
      <c r="S10" s="24"/>
      <c r="T10" s="24"/>
      <c r="U10" s="24"/>
      <c r="V10" s="25"/>
      <c r="W10" s="33" t="str">
        <f>HYPERLINK(CONCATENATE("https://dati.anticorruzione.it/superset/dashboard/dettaglio_cig/?cig=",A10),CONCATENATE("https://dati.anticorruzione.it/superset/dashboard/dettaglio_cig/?cig=",A10))</f>
        <v>https://dati.anticorruzione.it/superset/dashboard/dettaglio_cig/?cig=B94407A182</v>
      </c>
    </row>
    <row r="11" spans="1:23" ht="59.3" customHeight="1" x14ac:dyDescent="0.25">
      <c r="A11" s="22"/>
      <c r="B11" s="22"/>
      <c r="C11" s="21" t="s">
        <v>123</v>
      </c>
      <c r="D11" s="22"/>
      <c r="E11" s="22"/>
      <c r="F11" s="23" t="s">
        <v>211</v>
      </c>
      <c r="G11" s="28" t="s">
        <v>204</v>
      </c>
      <c r="H11" s="22"/>
      <c r="I11" s="22"/>
      <c r="J11" s="22"/>
      <c r="K11" s="22"/>
      <c r="L11" s="45" t="s">
        <v>276</v>
      </c>
      <c r="M11" s="27"/>
      <c r="N11" s="22"/>
      <c r="O11" s="24"/>
      <c r="P11" s="24"/>
      <c r="Q11" s="24"/>
      <c r="R11" s="24"/>
      <c r="S11" s="24"/>
      <c r="T11" s="24"/>
      <c r="U11" s="24"/>
      <c r="V11" s="25"/>
      <c r="W11" s="33"/>
    </row>
    <row r="12" spans="1:23" ht="110.35" customHeight="1" x14ac:dyDescent="0.25">
      <c r="A12" s="21" t="s">
        <v>190</v>
      </c>
      <c r="B12" s="49" t="s">
        <v>194</v>
      </c>
      <c r="C12" s="21" t="s">
        <v>195</v>
      </c>
      <c r="D12" s="22"/>
      <c r="E12" s="22"/>
      <c r="F12" s="23" t="s">
        <v>211</v>
      </c>
      <c r="G12" s="28" t="s">
        <v>193</v>
      </c>
      <c r="H12" s="22" t="s">
        <v>220</v>
      </c>
      <c r="I12" s="23" t="s">
        <v>196</v>
      </c>
      <c r="J12" s="21" t="s">
        <v>197</v>
      </c>
      <c r="K12" s="21">
        <v>1533770903</v>
      </c>
      <c r="L12" s="45" t="s">
        <v>273</v>
      </c>
      <c r="M12" s="32">
        <v>947371.48</v>
      </c>
      <c r="N12" s="22"/>
      <c r="O12" s="24"/>
      <c r="P12" s="24"/>
      <c r="Q12" s="24"/>
      <c r="R12" s="24"/>
      <c r="S12" s="24"/>
      <c r="T12" s="24"/>
      <c r="U12" s="24"/>
      <c r="V12" s="25"/>
      <c r="W12" s="33" t="str">
        <f>HYPERLINK(CONCATENATE("https://dati.anticorruzione.it/superset/dashboard/dettaglio_cig/?cig=",A12),CONCATENATE("https://dati.anticorruzione.it/superset/dashboard/dettaglio_cig/?cig=",A12))</f>
        <v>https://dati.anticorruzione.it/superset/dashboard/dettaglio_cig/?cig=B78E574D96</v>
      </c>
    </row>
    <row r="13" spans="1:23" ht="119.8" customHeight="1" x14ac:dyDescent="0.25">
      <c r="A13" s="34" t="s">
        <v>30</v>
      </c>
      <c r="B13" s="35"/>
      <c r="C13" s="34" t="s">
        <v>31</v>
      </c>
      <c r="D13" s="35"/>
      <c r="E13" s="35"/>
      <c r="F13" s="36" t="s">
        <v>211</v>
      </c>
      <c r="G13" s="37" t="s">
        <v>214</v>
      </c>
      <c r="H13" s="36" t="s">
        <v>32</v>
      </c>
      <c r="I13" s="34" t="s">
        <v>33</v>
      </c>
      <c r="J13" s="34" t="s">
        <v>221</v>
      </c>
      <c r="K13" s="34">
        <v>2602570901</v>
      </c>
      <c r="L13" s="47" t="s">
        <v>222</v>
      </c>
      <c r="M13" s="38">
        <v>73833.919999999998</v>
      </c>
      <c r="N13" s="35"/>
      <c r="O13" s="39"/>
      <c r="P13" s="40"/>
      <c r="Q13" s="39"/>
      <c r="R13" s="39"/>
      <c r="S13" s="39"/>
      <c r="T13" s="39"/>
      <c r="U13" s="39"/>
      <c r="V13" s="41"/>
      <c r="W13" s="33" t="str">
        <f>HYPERLINK(CONCATENATE("https://dati.anticorruzione.it/superset/dashboard/dettaglio_cig/?cig=",A13),CONCATENATE("https://dati.anticorruzione.it/superset/dashboard/dettaglio_cig/?cig=",A13))</f>
        <v>https://dati.anticorruzione.it/superset/dashboard/dettaglio_cig/?cig=B9568C106F</v>
      </c>
    </row>
    <row r="14" spans="1:23" ht="72" customHeight="1" x14ac:dyDescent="0.25">
      <c r="A14" s="21" t="s">
        <v>116</v>
      </c>
      <c r="B14" s="22"/>
      <c r="C14" s="21" t="s">
        <v>81</v>
      </c>
      <c r="D14" s="22"/>
      <c r="E14" s="22"/>
      <c r="F14" s="23" t="s">
        <v>211</v>
      </c>
      <c r="G14" s="28" t="s">
        <v>115</v>
      </c>
      <c r="H14" s="22" t="s">
        <v>218</v>
      </c>
      <c r="I14" s="21" t="s">
        <v>117</v>
      </c>
      <c r="J14" s="21" t="s">
        <v>117</v>
      </c>
      <c r="K14" s="21">
        <v>2173390903</v>
      </c>
      <c r="L14" s="45" t="s">
        <v>245</v>
      </c>
      <c r="M14" s="32">
        <v>119323.34</v>
      </c>
      <c r="N14" s="22"/>
      <c r="O14" s="24"/>
      <c r="P14" s="24"/>
      <c r="Q14" s="24"/>
      <c r="R14" s="24"/>
      <c r="S14" s="24"/>
      <c r="T14" s="24"/>
      <c r="U14" s="24"/>
      <c r="V14" s="25"/>
      <c r="W14" s="33" t="str">
        <f>HYPERLINK(CONCATENATE("https://dati.anticorruzione.it/superset/dashboard/dettaglio_cig/?cig=",A14),CONCATENATE("https://dati.anticorruzione.it/superset/dashboard/dettaglio_cig/?cig=",A14))</f>
        <v>https://dati.anticorruzione.it/superset/dashboard/dettaglio_cig/?cig=B9A8489786</v>
      </c>
    </row>
    <row r="15" spans="1:23" ht="72" customHeight="1" x14ac:dyDescent="0.25">
      <c r="A15" s="21" t="s">
        <v>119</v>
      </c>
      <c r="B15" s="22"/>
      <c r="C15" s="21" t="s">
        <v>37</v>
      </c>
      <c r="D15" s="22"/>
      <c r="E15" s="22"/>
      <c r="F15" s="23" t="s">
        <v>211</v>
      </c>
      <c r="G15" s="28" t="s">
        <v>118</v>
      </c>
      <c r="H15" s="22" t="s">
        <v>218</v>
      </c>
      <c r="I15" s="21" t="s">
        <v>120</v>
      </c>
      <c r="J15" s="21" t="s">
        <v>120</v>
      </c>
      <c r="K15" s="21">
        <v>1578830901</v>
      </c>
      <c r="L15" s="45" t="s">
        <v>246</v>
      </c>
      <c r="M15" s="27"/>
      <c r="N15" s="22"/>
      <c r="O15" s="24"/>
      <c r="P15" s="24"/>
      <c r="Q15" s="24"/>
      <c r="R15" s="24"/>
      <c r="S15" s="24"/>
      <c r="T15" s="24"/>
      <c r="U15" s="24"/>
      <c r="V15" s="25"/>
      <c r="W15" s="33" t="str">
        <f>HYPERLINK(CONCATENATE("https://dati.anticorruzione.it/superset/dashboard/dettaglio_cig/?cig=",A15),CONCATENATE("https://dati.anticorruzione.it/superset/dashboard/dettaglio_cig/?cig=",A15))</f>
        <v>https://dati.anticorruzione.it/superset/dashboard/dettaglio_cig/?cig=B5D7AB60FC</v>
      </c>
    </row>
    <row r="16" spans="1:23" ht="103.6" customHeight="1" x14ac:dyDescent="0.25">
      <c r="A16" s="21" t="s">
        <v>35</v>
      </c>
      <c r="B16" s="49" t="s">
        <v>36</v>
      </c>
      <c r="C16" s="21" t="s">
        <v>37</v>
      </c>
      <c r="D16" s="21" t="s">
        <v>37</v>
      </c>
      <c r="E16" s="21" t="s">
        <v>37</v>
      </c>
      <c r="F16" s="23" t="s">
        <v>211</v>
      </c>
      <c r="G16" s="28" t="s">
        <v>34</v>
      </c>
      <c r="H16" s="23" t="s">
        <v>32</v>
      </c>
      <c r="I16" s="21" t="s">
        <v>38</v>
      </c>
      <c r="J16" s="21" t="s">
        <v>38</v>
      </c>
      <c r="K16" s="21">
        <v>1884580901</v>
      </c>
      <c r="L16" s="45" t="s">
        <v>223</v>
      </c>
      <c r="M16" s="27">
        <v>65719.56</v>
      </c>
      <c r="N16" s="22"/>
      <c r="O16" s="24"/>
      <c r="P16" s="24"/>
      <c r="Q16" s="24"/>
      <c r="R16" s="24"/>
      <c r="S16" s="24"/>
      <c r="T16" s="24"/>
      <c r="U16" s="24"/>
      <c r="V16" s="25"/>
      <c r="W16" s="33" t="str">
        <f t="shared" ref="W16:W67" si="0">HYPERLINK(CONCATENATE("https://dati.anticorruzione.it/superset/dashboard/dettaglio_cig/?cig=",A16),CONCATENATE("https://dati.anticorruzione.it/superset/dashboard/dettaglio_cig/?cig=",A16))</f>
        <v>https://dati.anticorruzione.it/superset/dashboard/dettaglio_cig/?cig=BA33CB20F6</v>
      </c>
    </row>
    <row r="17" spans="1:23" ht="72" customHeight="1" x14ac:dyDescent="0.25">
      <c r="A17" s="21" t="s">
        <v>114</v>
      </c>
      <c r="B17" s="22"/>
      <c r="C17" s="21" t="s">
        <v>39</v>
      </c>
      <c r="D17" s="22"/>
      <c r="E17" s="22"/>
      <c r="F17" s="23" t="s">
        <v>211</v>
      </c>
      <c r="G17" s="28" t="s">
        <v>113</v>
      </c>
      <c r="H17" s="22"/>
      <c r="I17" s="22"/>
      <c r="J17" s="22"/>
      <c r="K17" s="22"/>
      <c r="L17" s="45" t="s">
        <v>244</v>
      </c>
      <c r="M17" s="32">
        <v>1477.01</v>
      </c>
      <c r="N17" s="22"/>
      <c r="O17" s="24"/>
      <c r="P17" s="24"/>
      <c r="Q17" s="24"/>
      <c r="R17" s="24"/>
      <c r="S17" s="24"/>
      <c r="T17" s="24"/>
      <c r="U17" s="24"/>
      <c r="V17" s="25"/>
      <c r="W17" s="33" t="str">
        <f t="shared" ref="W17:W23" si="1">HYPERLINK(CONCATENATE("https://dati.anticorruzione.it/superset/dashboard/dettaglio_cig/?cig=",A17),CONCATENATE("https://dati.anticorruzione.it/superset/dashboard/dettaglio_cig/?cig=",A17))</f>
        <v>https://dati.anticorruzione.it/superset/dashboard/dettaglio_cig/?cig=A04C7F1816</v>
      </c>
    </row>
    <row r="18" spans="1:23" ht="86.95" customHeight="1" x14ac:dyDescent="0.25">
      <c r="A18" s="21" t="s">
        <v>142</v>
      </c>
      <c r="B18" s="22"/>
      <c r="C18" s="21" t="s">
        <v>143</v>
      </c>
      <c r="D18" s="22"/>
      <c r="E18" s="22"/>
      <c r="F18" s="23" t="s">
        <v>211</v>
      </c>
      <c r="G18" s="28" t="s">
        <v>141</v>
      </c>
      <c r="H18" s="22"/>
      <c r="I18" s="22"/>
      <c r="J18" s="22"/>
      <c r="K18" s="22"/>
      <c r="L18" s="45" t="s">
        <v>256</v>
      </c>
      <c r="M18" s="27"/>
      <c r="N18" s="22"/>
      <c r="O18" s="24"/>
      <c r="P18" s="24"/>
      <c r="Q18" s="24"/>
      <c r="R18" s="24"/>
      <c r="S18" s="24"/>
      <c r="T18" s="24"/>
      <c r="U18" s="24"/>
      <c r="V18" s="25"/>
      <c r="W18" s="33" t="str">
        <f t="shared" si="1"/>
        <v>https://dati.anticorruzione.it/superset/dashboard/dettaglio_cig/?cig=B9721FAC2F.</v>
      </c>
    </row>
    <row r="19" spans="1:23" ht="86.95" customHeight="1" x14ac:dyDescent="0.25">
      <c r="A19" s="21" t="s">
        <v>145</v>
      </c>
      <c r="B19" s="22"/>
      <c r="C19" s="21" t="s">
        <v>143</v>
      </c>
      <c r="D19" s="22"/>
      <c r="E19" s="22"/>
      <c r="F19" s="23" t="s">
        <v>211</v>
      </c>
      <c r="G19" s="28" t="s">
        <v>144</v>
      </c>
      <c r="H19" s="22" t="s">
        <v>218</v>
      </c>
      <c r="I19" s="21" t="s">
        <v>146</v>
      </c>
      <c r="J19" s="21" t="s">
        <v>146</v>
      </c>
      <c r="K19" s="21">
        <v>2108750908</v>
      </c>
      <c r="L19" s="45" t="s">
        <v>257</v>
      </c>
      <c r="M19" s="32">
        <v>21875.4</v>
      </c>
      <c r="N19" s="22"/>
      <c r="O19" s="24"/>
      <c r="P19" s="24"/>
      <c r="Q19" s="24"/>
      <c r="R19" s="24"/>
      <c r="S19" s="24"/>
      <c r="T19" s="24"/>
      <c r="U19" s="24"/>
      <c r="V19" s="25"/>
      <c r="W19" s="33" t="str">
        <f t="shared" si="1"/>
        <v>https://dati.anticorruzione.it/superset/dashboard/dettaglio_cig/?cig=BA1618D6ED</v>
      </c>
    </row>
    <row r="20" spans="1:23" ht="80.349999999999994" customHeight="1" x14ac:dyDescent="0.25">
      <c r="A20" s="21" t="s">
        <v>148</v>
      </c>
      <c r="B20" s="22"/>
      <c r="C20" s="21" t="s">
        <v>143</v>
      </c>
      <c r="D20" s="22"/>
      <c r="E20" s="22"/>
      <c r="F20" s="23" t="s">
        <v>211</v>
      </c>
      <c r="G20" s="28" t="s">
        <v>147</v>
      </c>
      <c r="H20" s="22"/>
      <c r="I20" s="22"/>
      <c r="J20" s="22"/>
      <c r="K20" s="22"/>
      <c r="L20" s="45" t="s">
        <v>258</v>
      </c>
      <c r="M20" s="27"/>
      <c r="N20" s="22"/>
      <c r="O20" s="24"/>
      <c r="P20" s="24"/>
      <c r="Q20" s="24"/>
      <c r="R20" s="24"/>
      <c r="S20" s="24"/>
      <c r="T20" s="24"/>
      <c r="U20" s="24"/>
      <c r="V20" s="25"/>
      <c r="W20" s="33" t="str">
        <f t="shared" si="1"/>
        <v>https://dati.anticorruzione.it/superset/dashboard/dettaglio_cig/?cig=939839159A</v>
      </c>
    </row>
    <row r="21" spans="1:23" ht="72" customHeight="1" x14ac:dyDescent="0.25">
      <c r="A21" s="21" t="s">
        <v>122</v>
      </c>
      <c r="B21" s="22"/>
      <c r="C21" s="21" t="s">
        <v>123</v>
      </c>
      <c r="D21" s="22"/>
      <c r="E21" s="22"/>
      <c r="F21" s="23" t="s">
        <v>211</v>
      </c>
      <c r="G21" s="28" t="s">
        <v>121</v>
      </c>
      <c r="H21" s="22"/>
      <c r="I21" s="22"/>
      <c r="J21" s="22"/>
      <c r="K21" s="22"/>
      <c r="L21" s="45" t="s">
        <v>247</v>
      </c>
      <c r="M21" s="27"/>
      <c r="N21" s="22"/>
      <c r="O21" s="24"/>
      <c r="P21" s="24"/>
      <c r="Q21" s="24"/>
      <c r="R21" s="24"/>
      <c r="S21" s="24"/>
      <c r="T21" s="24"/>
      <c r="U21" s="24"/>
      <c r="V21" s="25"/>
      <c r="W21" s="33" t="str">
        <f t="shared" si="1"/>
        <v>https://dati.anticorruzione.it/superset/dashboard/dettaglio_cig/?cig=B57715CD45</v>
      </c>
    </row>
    <row r="22" spans="1:23" ht="67.150000000000006" customHeight="1" x14ac:dyDescent="0.25">
      <c r="A22" s="21" t="s">
        <v>150</v>
      </c>
      <c r="B22" s="22"/>
      <c r="C22" s="21" t="s">
        <v>143</v>
      </c>
      <c r="D22" s="22"/>
      <c r="E22" s="22"/>
      <c r="F22" s="23" t="s">
        <v>211</v>
      </c>
      <c r="G22" s="28" t="s">
        <v>149</v>
      </c>
      <c r="H22" s="22"/>
      <c r="I22" s="22"/>
      <c r="J22" s="22"/>
      <c r="K22" s="22"/>
      <c r="L22" s="45" t="s">
        <v>259</v>
      </c>
      <c r="M22" s="27"/>
      <c r="N22" s="22"/>
      <c r="O22" s="24"/>
      <c r="P22" s="24"/>
      <c r="Q22" s="24"/>
      <c r="R22" s="24"/>
      <c r="S22" s="24"/>
      <c r="T22" s="24"/>
      <c r="U22" s="24"/>
      <c r="V22" s="25"/>
      <c r="W22" s="33" t="str">
        <f t="shared" si="1"/>
        <v>https://dati.anticorruzione.it/superset/dashboard/dettaglio_cig/?cig=B10D807769.</v>
      </c>
    </row>
    <row r="23" spans="1:23" ht="103.6" customHeight="1" x14ac:dyDescent="0.25">
      <c r="A23" s="21" t="s">
        <v>40</v>
      </c>
      <c r="B23" s="49" t="s">
        <v>287</v>
      </c>
      <c r="C23" s="21" t="s">
        <v>39</v>
      </c>
      <c r="D23" s="22"/>
      <c r="E23" s="22"/>
      <c r="F23" s="23" t="s">
        <v>211</v>
      </c>
      <c r="G23" s="28" t="s">
        <v>212</v>
      </c>
      <c r="H23" s="23" t="s">
        <v>32</v>
      </c>
      <c r="I23" s="21" t="s">
        <v>41</v>
      </c>
      <c r="J23" s="21" t="s">
        <v>41</v>
      </c>
      <c r="K23" s="21">
        <v>1714020904</v>
      </c>
      <c r="L23" s="45" t="s">
        <v>224</v>
      </c>
      <c r="M23" s="32">
        <v>39637.919999999998</v>
      </c>
      <c r="N23" s="22"/>
      <c r="O23" s="24"/>
      <c r="P23" s="24"/>
      <c r="Q23" s="24"/>
      <c r="R23" s="24"/>
      <c r="S23" s="24"/>
      <c r="T23" s="24"/>
      <c r="U23" s="24"/>
      <c r="V23" s="25"/>
      <c r="W23" s="33" t="str">
        <f t="shared" si="1"/>
        <v>https://dati.anticorruzione.it/superset/dashboard/dettaglio_cig/?cig=BA2C50D51B</v>
      </c>
    </row>
    <row r="24" spans="1:23" ht="72" customHeight="1" x14ac:dyDescent="0.25">
      <c r="A24" s="21"/>
      <c r="B24" s="49" t="s">
        <v>96</v>
      </c>
      <c r="C24" s="21" t="s">
        <v>94</v>
      </c>
      <c r="D24" s="22"/>
      <c r="E24" s="22"/>
      <c r="F24" s="23" t="s">
        <v>211</v>
      </c>
      <c r="G24" s="28" t="s">
        <v>95</v>
      </c>
      <c r="H24" s="22"/>
      <c r="I24" s="22"/>
      <c r="J24" s="22"/>
      <c r="K24" s="22"/>
      <c r="L24" s="45" t="s">
        <v>225</v>
      </c>
      <c r="M24" s="27"/>
      <c r="N24" s="22"/>
      <c r="O24" s="24"/>
      <c r="P24" s="24"/>
      <c r="Q24" s="24"/>
      <c r="R24" s="24"/>
      <c r="S24" s="24"/>
      <c r="T24" s="24"/>
      <c r="U24" s="24"/>
      <c r="V24" s="25"/>
      <c r="W24" s="33"/>
    </row>
    <row r="25" spans="1:23" ht="75.5" customHeight="1" x14ac:dyDescent="0.25">
      <c r="A25" s="21" t="s">
        <v>92</v>
      </c>
      <c r="B25" s="49" t="s">
        <v>93</v>
      </c>
      <c r="C25" s="21" t="s">
        <v>94</v>
      </c>
      <c r="D25" s="22"/>
      <c r="E25" s="22"/>
      <c r="F25" s="23" t="s">
        <v>211</v>
      </c>
      <c r="G25" s="28" t="s">
        <v>91</v>
      </c>
      <c r="H25" s="22"/>
      <c r="I25" s="22"/>
      <c r="J25" s="22"/>
      <c r="K25" s="22"/>
      <c r="L25" s="45" t="s">
        <v>226</v>
      </c>
      <c r="M25" s="32">
        <v>1950.46</v>
      </c>
      <c r="N25" s="22"/>
      <c r="O25" s="24"/>
      <c r="P25" s="24"/>
      <c r="Q25" s="24"/>
      <c r="R25" s="24"/>
      <c r="S25" s="24"/>
      <c r="T25" s="24"/>
      <c r="U25" s="24"/>
      <c r="V25" s="25"/>
      <c r="W25" s="33" t="str">
        <f>HYPERLINK(CONCATENATE("https://dati.anticorruzione.it/superset/dashboard/dettaglio_cig/?cig=",A25),CONCATENATE("https://dati.anticorruzione.it/superset/dashboard/dettaglio_cig/?cig=",A25))</f>
        <v>https://dati.anticorruzione.it/superset/dashboard/dettaglio_cig/?cig=B424409BCB</v>
      </c>
    </row>
    <row r="26" spans="1:23" ht="103.6" customHeight="1" x14ac:dyDescent="0.25">
      <c r="A26" s="21" t="s">
        <v>42</v>
      </c>
      <c r="B26" s="49" t="s">
        <v>43</v>
      </c>
      <c r="C26" s="21" t="s">
        <v>44</v>
      </c>
      <c r="D26" s="22"/>
      <c r="E26" s="22"/>
      <c r="F26" s="23" t="s">
        <v>211</v>
      </c>
      <c r="G26" s="28" t="s">
        <v>213</v>
      </c>
      <c r="H26" s="23" t="s">
        <v>45</v>
      </c>
      <c r="I26" s="21" t="s">
        <v>46</v>
      </c>
      <c r="J26" s="21" t="s">
        <v>46</v>
      </c>
      <c r="K26" s="21">
        <v>1532320908</v>
      </c>
      <c r="L26" s="45" t="s">
        <v>227</v>
      </c>
      <c r="M26" s="32">
        <v>130617.23</v>
      </c>
      <c r="N26" s="22"/>
      <c r="O26" s="24"/>
      <c r="P26" s="24"/>
      <c r="Q26" s="24"/>
      <c r="R26" s="24"/>
      <c r="S26" s="24"/>
      <c r="T26" s="24"/>
      <c r="U26" s="24"/>
      <c r="V26" s="25"/>
      <c r="W26" s="33" t="str">
        <f>HYPERLINK(CONCATENATE("https://dati.anticorruzione.it/superset/dashboard/dettaglio_cig/?cig=",A26),CONCATENATE("https://dati.anticorruzione.it/superset/dashboard/dettaglio_cig/?cig=",A26))</f>
        <v>https://dati.anticorruzione.it/superset/dashboard/dettaglio_cig/?cig=B55E88D55E</v>
      </c>
    </row>
    <row r="27" spans="1:23" ht="86.95" customHeight="1" x14ac:dyDescent="0.25">
      <c r="A27" s="21" t="s">
        <v>116</v>
      </c>
      <c r="B27" s="22"/>
      <c r="C27" s="21" t="s">
        <v>81</v>
      </c>
      <c r="D27" s="22"/>
      <c r="E27" s="22"/>
      <c r="F27" s="23" t="s">
        <v>211</v>
      </c>
      <c r="G27" s="28" t="s">
        <v>126</v>
      </c>
      <c r="H27" s="22" t="s">
        <v>218</v>
      </c>
      <c r="I27" s="21" t="s">
        <v>127</v>
      </c>
      <c r="J27" s="21" t="s">
        <v>127</v>
      </c>
      <c r="K27" s="21">
        <v>2173390903</v>
      </c>
      <c r="L27" s="45" t="s">
        <v>249</v>
      </c>
      <c r="M27" s="32">
        <v>119323.34</v>
      </c>
      <c r="N27" s="22"/>
      <c r="O27" s="24"/>
      <c r="P27" s="24"/>
      <c r="Q27" s="24"/>
      <c r="R27" s="24"/>
      <c r="S27" s="24"/>
      <c r="T27" s="24"/>
      <c r="U27" s="24"/>
      <c r="V27" s="25"/>
      <c r="W27" s="33" t="str">
        <f>HYPERLINK(CONCATENATE("https://dati.anticorruzione.it/superset/dashboard/dettaglio_cig/?cig=",A27),CONCATENATE("https://dati.anticorruzione.it/superset/dashboard/dettaglio_cig/?cig=",A27))</f>
        <v>https://dati.anticorruzione.it/superset/dashboard/dettaglio_cig/?cig=B9A8489786</v>
      </c>
    </row>
    <row r="28" spans="1:23" ht="67.150000000000006" customHeight="1" x14ac:dyDescent="0.25">
      <c r="A28" s="21" t="s">
        <v>172</v>
      </c>
      <c r="B28" s="49" t="s">
        <v>173</v>
      </c>
      <c r="C28" s="21" t="s">
        <v>174</v>
      </c>
      <c r="D28" s="22"/>
      <c r="E28" s="22"/>
      <c r="F28" s="23" t="s">
        <v>211</v>
      </c>
      <c r="G28" s="28" t="s">
        <v>171</v>
      </c>
      <c r="H28" s="22" t="s">
        <v>218</v>
      </c>
      <c r="I28" s="21" t="s">
        <v>175</v>
      </c>
      <c r="J28" s="21" t="s">
        <v>175</v>
      </c>
      <c r="K28" s="21">
        <v>2197810902</v>
      </c>
      <c r="L28" s="45" t="s">
        <v>268</v>
      </c>
      <c r="M28" s="32">
        <v>110690.29</v>
      </c>
      <c r="N28" s="22"/>
      <c r="O28" s="24"/>
      <c r="P28" s="24"/>
      <c r="Q28" s="24"/>
      <c r="R28" s="24"/>
      <c r="S28" s="24"/>
      <c r="T28" s="24"/>
      <c r="U28" s="24"/>
      <c r="V28" s="25"/>
      <c r="W28" s="33" t="str">
        <f>HYPERLINK(CONCATENATE("https://dati.anticorruzione.it/superset/dashboard/dettaglio_cig/?cig=",A28),CONCATENATE("https://dati.anticorruzione.it/superset/dashboard/dettaglio_cig/?cig=",A28))</f>
        <v>https://dati.anticorruzione.it/superset/dashboard/dettaglio_cig/?cig=B9E12E79C4</v>
      </c>
    </row>
    <row r="29" spans="1:23" ht="72" customHeight="1" x14ac:dyDescent="0.25">
      <c r="A29" s="22"/>
      <c r="B29" s="49" t="s">
        <v>125</v>
      </c>
      <c r="C29" s="21" t="s">
        <v>90</v>
      </c>
      <c r="D29" s="22"/>
      <c r="E29" s="22"/>
      <c r="F29" s="23" t="s">
        <v>211</v>
      </c>
      <c r="G29" s="28" t="s">
        <v>124</v>
      </c>
      <c r="H29" s="22"/>
      <c r="I29" s="22"/>
      <c r="J29" s="22"/>
      <c r="K29" s="22"/>
      <c r="L29" s="45" t="s">
        <v>248</v>
      </c>
      <c r="M29" s="27"/>
      <c r="N29" s="22"/>
      <c r="O29" s="24"/>
      <c r="P29" s="24"/>
      <c r="Q29" s="24"/>
      <c r="R29" s="24"/>
      <c r="S29" s="24"/>
      <c r="T29" s="24"/>
      <c r="U29" s="24"/>
      <c r="V29" s="25"/>
      <c r="W29" s="33"/>
    </row>
    <row r="30" spans="1:23" ht="86.95" customHeight="1" x14ac:dyDescent="0.25">
      <c r="A30" s="22" t="s">
        <v>129</v>
      </c>
      <c r="B30" s="49" t="s">
        <v>288</v>
      </c>
      <c r="C30" s="21" t="s">
        <v>39</v>
      </c>
      <c r="D30" s="22"/>
      <c r="E30" s="22"/>
      <c r="F30" s="23" t="s">
        <v>211</v>
      </c>
      <c r="G30" s="28" t="s">
        <v>128</v>
      </c>
      <c r="H30" s="22" t="s">
        <v>218</v>
      </c>
      <c r="I30" s="21" t="s">
        <v>130</v>
      </c>
      <c r="J30" s="21" t="s">
        <v>130</v>
      </c>
      <c r="K30" s="21" t="s">
        <v>131</v>
      </c>
      <c r="L30" s="45" t="s">
        <v>251</v>
      </c>
      <c r="M30" s="32">
        <v>28501.51</v>
      </c>
      <c r="N30" s="22"/>
      <c r="O30" s="24"/>
      <c r="P30" s="24"/>
      <c r="Q30" s="24"/>
      <c r="R30" s="24"/>
      <c r="S30" s="24"/>
      <c r="T30" s="24"/>
      <c r="U30" s="24"/>
      <c r="V30" s="25"/>
      <c r="W30" s="33" t="str">
        <f>HYPERLINK(CONCATENATE("https://dati.anticorruzione.it/superset/dashboard/dettaglio_cig/?cig=",A30),CONCATENATE("https://dati.anticorruzione.it/superset/dashboard/dettaglio_cig/?cig=",A30))</f>
        <v>https://dati.anticorruzione.it/superset/dashboard/dettaglio_cig/?cig=BA31A193EE</v>
      </c>
    </row>
    <row r="31" spans="1:23" ht="86.95" customHeight="1" x14ac:dyDescent="0.25">
      <c r="A31" s="21" t="s">
        <v>133</v>
      </c>
      <c r="B31" s="22"/>
      <c r="C31" s="21" t="s">
        <v>37</v>
      </c>
      <c r="D31" s="22"/>
      <c r="E31" s="22"/>
      <c r="F31" s="23" t="s">
        <v>211</v>
      </c>
      <c r="G31" s="28" t="s">
        <v>132</v>
      </c>
      <c r="H31" s="22"/>
      <c r="I31" s="22"/>
      <c r="J31" s="22"/>
      <c r="K31" s="22"/>
      <c r="L31" s="45" t="s">
        <v>252</v>
      </c>
      <c r="M31" s="32">
        <v>1585.15</v>
      </c>
      <c r="N31" s="22"/>
      <c r="O31" s="24"/>
      <c r="P31" s="24"/>
      <c r="Q31" s="24"/>
      <c r="R31" s="24"/>
      <c r="S31" s="24"/>
      <c r="T31" s="24"/>
      <c r="U31" s="24"/>
      <c r="V31" s="25"/>
      <c r="W31" s="33" t="str">
        <f>HYPERLINK(CONCATENATE("https://dati.anticorruzione.it/superset/dashboard/dettaglio_cig/?cig=",A31),CONCATENATE("https://dati.anticorruzione.it/superset/dashboard/dettaglio_cig/?cig=",A31))</f>
        <v>https://dati.anticorruzione.it/superset/dashboard/dettaglio_cig/?cig=B26C272470</v>
      </c>
    </row>
    <row r="32" spans="1:23" ht="67.150000000000006" customHeight="1" x14ac:dyDescent="0.25">
      <c r="A32" s="21" t="s">
        <v>152</v>
      </c>
      <c r="B32" s="22"/>
      <c r="C32" s="21" t="s">
        <v>143</v>
      </c>
      <c r="D32" s="22"/>
      <c r="E32" s="22"/>
      <c r="F32" s="23" t="s">
        <v>211</v>
      </c>
      <c r="G32" s="28" t="s">
        <v>151</v>
      </c>
      <c r="H32" s="22" t="s">
        <v>218</v>
      </c>
      <c r="I32" s="21" t="s">
        <v>153</v>
      </c>
      <c r="J32" s="21" t="s">
        <v>153</v>
      </c>
      <c r="K32" s="21">
        <v>1236010904</v>
      </c>
      <c r="L32" s="45" t="s">
        <v>260</v>
      </c>
      <c r="M32" s="32">
        <v>4496.68</v>
      </c>
      <c r="N32" s="22"/>
      <c r="O32" s="24"/>
      <c r="P32" s="24"/>
      <c r="Q32" s="24"/>
      <c r="R32" s="24"/>
      <c r="S32" s="24"/>
      <c r="T32" s="24"/>
      <c r="U32" s="24"/>
      <c r="V32" s="25"/>
      <c r="W32" s="33" t="str">
        <f>HYPERLINK(CONCATENATE("https://dati.anticorruzione.it/superset/dashboard/dettaglio_cig/?cig=",A32),CONCATENATE("https://dati.anticorruzione.it/superset/dashboard/dettaglio_cig/?cig=",A32))</f>
        <v>https://dati.anticorruzione.it/superset/dashboard/dettaglio_cig/?cig=BA7B5917FF.</v>
      </c>
    </row>
    <row r="33" spans="1:23" ht="103.6" customHeight="1" x14ac:dyDescent="0.25">
      <c r="A33" s="21" t="s">
        <v>48</v>
      </c>
      <c r="B33" s="49" t="s">
        <v>290</v>
      </c>
      <c r="C33" s="21" t="s">
        <v>31</v>
      </c>
      <c r="D33" s="21" t="s">
        <v>31</v>
      </c>
      <c r="E33" s="21" t="s">
        <v>31</v>
      </c>
      <c r="F33" s="23" t="s">
        <v>211</v>
      </c>
      <c r="G33" s="28" t="s">
        <v>47</v>
      </c>
      <c r="H33" s="23" t="s">
        <v>49</v>
      </c>
      <c r="I33" s="21" t="s">
        <v>50</v>
      </c>
      <c r="J33" s="21" t="s">
        <v>50</v>
      </c>
      <c r="K33" s="21">
        <v>966060378</v>
      </c>
      <c r="L33" s="45" t="s">
        <v>281</v>
      </c>
      <c r="M33" s="32">
        <v>355075.77</v>
      </c>
      <c r="N33" s="22"/>
      <c r="O33" s="24"/>
      <c r="P33" s="24"/>
      <c r="Q33" s="24"/>
      <c r="R33" s="24"/>
      <c r="S33" s="24"/>
      <c r="T33" s="24"/>
      <c r="U33" s="24"/>
      <c r="V33" s="25"/>
      <c r="W33" s="33" t="str">
        <f>HYPERLINK(CONCATENATE("https://dati.anticorruzione.it/superset/dashboard/dettaglio_cig/?cig=",A33),CONCATENATE("https://dati.anticorruzione.it/superset/dashboard/dettaglio_cig/?cig=",A33))</f>
        <v>https://dati.anticorruzione.it/superset/dashboard/dettaglio_cig/?cig=961920858E</v>
      </c>
    </row>
    <row r="34" spans="1:23" ht="67.150000000000006" customHeight="1" x14ac:dyDescent="0.25">
      <c r="A34" s="21" t="s">
        <v>155</v>
      </c>
      <c r="B34" s="22"/>
      <c r="C34" s="21" t="s">
        <v>143</v>
      </c>
      <c r="D34" s="22"/>
      <c r="E34" s="22"/>
      <c r="F34" s="23" t="s">
        <v>211</v>
      </c>
      <c r="G34" s="28" t="s">
        <v>154</v>
      </c>
      <c r="H34" s="22"/>
      <c r="I34" s="22"/>
      <c r="J34" s="22"/>
      <c r="K34" s="22"/>
      <c r="L34" s="45" t="s">
        <v>261</v>
      </c>
      <c r="M34" s="27"/>
      <c r="N34" s="22"/>
      <c r="O34" s="24"/>
      <c r="P34" s="24"/>
      <c r="Q34" s="24"/>
      <c r="R34" s="24"/>
      <c r="S34" s="24"/>
      <c r="T34" s="24"/>
      <c r="U34" s="24"/>
      <c r="V34" s="25"/>
      <c r="W34" s="33" t="str">
        <f>HYPERLINK(CONCATENATE("https://dati.anticorruzione.it/superset/dashboard/dettaglio_cig/?cig=",A34),CONCATENATE("https://dati.anticorruzione.it/superset/dashboard/dettaglio_cig/?cig=",A34))</f>
        <v>https://dati.anticorruzione.it/superset/dashboard/dettaglio_cig/?cig=B9494B108F</v>
      </c>
    </row>
    <row r="35" spans="1:23" ht="67.150000000000006" customHeight="1" x14ac:dyDescent="0.25">
      <c r="A35" s="21"/>
      <c r="B35" s="22"/>
      <c r="C35" s="21"/>
      <c r="D35" s="22"/>
      <c r="E35" s="22"/>
      <c r="F35" s="23"/>
      <c r="G35" s="28"/>
      <c r="H35" s="22"/>
      <c r="I35" s="22"/>
      <c r="J35" s="22"/>
      <c r="K35" s="22"/>
      <c r="L35" s="45" t="s">
        <v>282</v>
      </c>
      <c r="M35" s="27"/>
      <c r="N35" s="22"/>
      <c r="O35" s="24"/>
      <c r="P35" s="24"/>
      <c r="Q35" s="24"/>
      <c r="R35" s="24"/>
      <c r="S35" s="24"/>
      <c r="T35" s="24"/>
      <c r="U35" s="24"/>
      <c r="V35" s="25"/>
      <c r="W35" s="33"/>
    </row>
    <row r="36" spans="1:23" ht="67.150000000000006" customHeight="1" x14ac:dyDescent="0.25">
      <c r="A36" s="21" t="s">
        <v>55</v>
      </c>
      <c r="B36" s="22"/>
      <c r="C36" s="21" t="s">
        <v>56</v>
      </c>
      <c r="D36" s="22"/>
      <c r="E36" s="22"/>
      <c r="F36" s="23" t="s">
        <v>211</v>
      </c>
      <c r="G36" s="28" t="s">
        <v>54</v>
      </c>
      <c r="H36" s="22"/>
      <c r="I36" s="21" t="s">
        <v>57</v>
      </c>
      <c r="J36" s="21" t="s">
        <v>57</v>
      </c>
      <c r="K36" s="21">
        <v>1942020908</v>
      </c>
      <c r="L36" s="45" t="s">
        <v>228</v>
      </c>
      <c r="M36" s="27"/>
      <c r="N36" s="22"/>
      <c r="O36" s="24"/>
      <c r="P36" s="24"/>
      <c r="Q36" s="24"/>
      <c r="R36" s="24"/>
      <c r="S36" s="24"/>
      <c r="T36" s="24"/>
      <c r="U36" s="24"/>
      <c r="V36" s="25"/>
      <c r="W36" s="33" t="str">
        <f>HYPERLINK(CONCATENATE("https://dati.anticorruzione.it/superset/dashboard/dettaglio_cig/?cig=",A36),CONCATENATE("https://dati.anticorruzione.it/superset/dashboard/dettaglio_cig/?cig=",A36))</f>
        <v>https://dati.anticorruzione.it/superset/dashboard/dettaglio_cig/?cig=B1E63DE7EA</v>
      </c>
    </row>
    <row r="37" spans="1:23" ht="110.35" customHeight="1" x14ac:dyDescent="0.25">
      <c r="A37" s="22"/>
      <c r="B37" s="22"/>
      <c r="C37" s="21" t="s">
        <v>185</v>
      </c>
      <c r="D37" s="22"/>
      <c r="E37" s="22"/>
      <c r="F37" s="23" t="s">
        <v>211</v>
      </c>
      <c r="G37" s="29" t="s">
        <v>198</v>
      </c>
      <c r="H37" s="22"/>
      <c r="I37" s="22"/>
      <c r="J37" s="22"/>
      <c r="K37" s="22"/>
      <c r="L37" s="45" t="s">
        <v>274</v>
      </c>
      <c r="M37" s="27"/>
      <c r="N37" s="22"/>
      <c r="O37" s="24"/>
      <c r="P37" s="24"/>
      <c r="Q37" s="24"/>
      <c r="R37" s="24"/>
      <c r="S37" s="24"/>
      <c r="T37" s="24"/>
      <c r="U37" s="24"/>
      <c r="V37" s="25"/>
      <c r="W37" s="33"/>
    </row>
    <row r="38" spans="1:23" ht="67.150000000000006" customHeight="1" x14ac:dyDescent="0.25">
      <c r="A38" s="21" t="s">
        <v>59</v>
      </c>
      <c r="B38" s="22"/>
      <c r="C38" s="21" t="s">
        <v>37</v>
      </c>
      <c r="D38" s="22"/>
      <c r="E38" s="22"/>
      <c r="F38" s="23" t="s">
        <v>211</v>
      </c>
      <c r="G38" s="28" t="s">
        <v>58</v>
      </c>
      <c r="H38" s="22"/>
      <c r="I38" s="21" t="s">
        <v>60</v>
      </c>
      <c r="J38" s="21" t="s">
        <v>60</v>
      </c>
      <c r="K38" s="21">
        <v>2602490902</v>
      </c>
      <c r="L38" s="45" t="s">
        <v>229</v>
      </c>
      <c r="M38" s="32">
        <v>1576.33</v>
      </c>
      <c r="N38" s="22"/>
      <c r="O38" s="24"/>
      <c r="P38" s="24"/>
      <c r="Q38" s="24"/>
      <c r="R38" s="24"/>
      <c r="S38" s="24"/>
      <c r="T38" s="24"/>
      <c r="U38" s="24"/>
      <c r="V38" s="25"/>
      <c r="W38" s="33" t="str">
        <f>HYPERLINK(CONCATENATE("https://dati.anticorruzione.it/superset/dashboard/dettaglio_cig/?cig=",A38),CONCATENATE("https://dati.anticorruzione.it/superset/dashboard/dettaglio_cig/?cig=",A38))</f>
        <v>https://dati.anticorruzione.it/superset/dashboard/dettaglio_cig/?cig=9451817E1F</v>
      </c>
    </row>
    <row r="39" spans="1:23" ht="110.35" customHeight="1" x14ac:dyDescent="0.25">
      <c r="A39" s="22" t="s">
        <v>200</v>
      </c>
      <c r="B39" s="22"/>
      <c r="C39" s="22" t="s">
        <v>201</v>
      </c>
      <c r="D39" s="22"/>
      <c r="E39" s="22"/>
      <c r="F39" s="23" t="s">
        <v>211</v>
      </c>
      <c r="G39" s="30" t="s">
        <v>199</v>
      </c>
      <c r="H39" s="22" t="s">
        <v>220</v>
      </c>
      <c r="I39" s="23" t="s">
        <v>202</v>
      </c>
      <c r="J39" s="21" t="s">
        <v>203</v>
      </c>
      <c r="K39" s="21">
        <v>2456070909</v>
      </c>
      <c r="L39" s="45" t="s">
        <v>275</v>
      </c>
      <c r="M39" s="32">
        <v>198108</v>
      </c>
      <c r="N39" s="22"/>
      <c r="O39" s="24"/>
      <c r="P39" s="24"/>
      <c r="Q39" s="24"/>
      <c r="R39" s="24"/>
      <c r="S39" s="24"/>
      <c r="T39" s="24"/>
      <c r="U39" s="24"/>
      <c r="V39" s="25"/>
      <c r="W39" s="33" t="str">
        <f>HYPERLINK(CONCATENATE("https://dati.anticorruzione.it/superset/dashboard/dettaglio_cig/?cig=",A39),CONCATENATE("https://dati.anticorruzione.it/superset/dashboard/dettaglio_cig/?cig=",A39))</f>
        <v>https://dati.anticorruzione.it/superset/dashboard/dettaglio_cig/?cig=B9802BD6E0</v>
      </c>
    </row>
    <row r="40" spans="1:23" ht="72" customHeight="1" x14ac:dyDescent="0.25">
      <c r="A40" s="21" t="s">
        <v>98</v>
      </c>
      <c r="B40" s="22"/>
      <c r="C40" s="21" t="s">
        <v>37</v>
      </c>
      <c r="D40" s="22"/>
      <c r="E40" s="22"/>
      <c r="F40" s="23" t="s">
        <v>211</v>
      </c>
      <c r="G40" s="28" t="s">
        <v>97</v>
      </c>
      <c r="H40" s="23" t="s">
        <v>100</v>
      </c>
      <c r="I40" s="21" t="s">
        <v>99</v>
      </c>
      <c r="J40" s="21" t="s">
        <v>99</v>
      </c>
      <c r="K40" s="21" t="s">
        <v>101</v>
      </c>
      <c r="L40" s="45" t="s">
        <v>240</v>
      </c>
      <c r="M40" s="32">
        <v>165357.46</v>
      </c>
      <c r="N40" s="22"/>
      <c r="O40" s="24"/>
      <c r="P40" s="24"/>
      <c r="Q40" s="24"/>
      <c r="R40" s="24"/>
      <c r="S40" s="24"/>
      <c r="T40" s="24"/>
      <c r="U40" s="24"/>
      <c r="V40" s="25"/>
      <c r="W40" s="33" t="str">
        <f>HYPERLINK(CONCATENATE("https://dati.anticorruzione.it/superset/dashboard/dettaglio_cig/?cig=",A40),CONCATENATE("https://dati.anticorruzione.it/superset/dashboard/dettaglio_cig/?cig=",A40))</f>
        <v>https://dati.anticorruzione.it/superset/dashboard/dettaglio_cig/?cig=BA9AF9AFE7</v>
      </c>
    </row>
    <row r="41" spans="1:23" ht="67.150000000000006" customHeight="1" x14ac:dyDescent="0.25">
      <c r="A41" s="21" t="s">
        <v>159</v>
      </c>
      <c r="B41" s="22"/>
      <c r="C41" s="21" t="s">
        <v>143</v>
      </c>
      <c r="D41" s="22"/>
      <c r="E41" s="22"/>
      <c r="F41" s="23" t="s">
        <v>211</v>
      </c>
      <c r="G41" s="28" t="s">
        <v>158</v>
      </c>
      <c r="H41" s="22" t="s">
        <v>218</v>
      </c>
      <c r="I41" s="21" t="s">
        <v>160</v>
      </c>
      <c r="J41" s="21" t="s">
        <v>160</v>
      </c>
      <c r="K41" s="21">
        <v>2108750908</v>
      </c>
      <c r="L41" s="45" t="s">
        <v>262</v>
      </c>
      <c r="M41" s="32">
        <v>23410.76</v>
      </c>
      <c r="N41" s="22"/>
      <c r="O41" s="24"/>
      <c r="P41" s="24"/>
      <c r="Q41" s="24"/>
      <c r="R41" s="24"/>
      <c r="S41" s="24"/>
      <c r="T41" s="24"/>
      <c r="U41" s="24"/>
      <c r="V41" s="25"/>
      <c r="W41" s="33" t="str">
        <f>HYPERLINK(CONCATENATE("https://dati.anticorruzione.it/superset/dashboard/dettaglio_cig/?cig=",A41),CONCATENATE("https://dati.anticorruzione.it/superset/dashboard/dettaglio_cig/?cig=",A41))</f>
        <v>https://dati.anticorruzione.it/superset/dashboard/dettaglio_cig/?cig=BAAB0626FA.</v>
      </c>
    </row>
    <row r="42" spans="1:23" ht="67.150000000000006" customHeight="1" x14ac:dyDescent="0.25">
      <c r="A42" s="22"/>
      <c r="B42" s="22"/>
      <c r="C42" s="21" t="s">
        <v>63</v>
      </c>
      <c r="D42" s="22"/>
      <c r="E42" s="22"/>
      <c r="F42" s="23" t="s">
        <v>211</v>
      </c>
      <c r="G42" s="28" t="s">
        <v>215</v>
      </c>
      <c r="H42" s="22"/>
      <c r="I42" s="22"/>
      <c r="J42" s="22"/>
      <c r="K42" s="22"/>
      <c r="L42" s="45" t="s">
        <v>230</v>
      </c>
      <c r="M42" s="27"/>
      <c r="N42" s="22"/>
      <c r="O42" s="24"/>
      <c r="P42" s="24"/>
      <c r="Q42" s="24"/>
      <c r="R42" s="24"/>
      <c r="S42" s="24"/>
      <c r="T42" s="24"/>
      <c r="U42" s="24"/>
      <c r="V42" s="25"/>
      <c r="W42" s="33"/>
    </row>
    <row r="43" spans="1:23" ht="86.95" customHeight="1" x14ac:dyDescent="0.25">
      <c r="A43" s="21" t="s">
        <v>135</v>
      </c>
      <c r="B43" s="22"/>
      <c r="C43" s="21" t="s">
        <v>90</v>
      </c>
      <c r="D43" s="22"/>
      <c r="E43" s="22"/>
      <c r="F43" s="23" t="s">
        <v>211</v>
      </c>
      <c r="G43" s="28" t="s">
        <v>134</v>
      </c>
      <c r="H43" s="22" t="s">
        <v>218</v>
      </c>
      <c r="I43" s="21" t="s">
        <v>136</v>
      </c>
      <c r="J43" s="21" t="s">
        <v>136</v>
      </c>
      <c r="K43" s="21">
        <v>2865050922</v>
      </c>
      <c r="L43" s="45" t="s">
        <v>253</v>
      </c>
      <c r="M43" s="32">
        <v>35113.550000000003</v>
      </c>
      <c r="N43" s="22"/>
      <c r="O43" s="24"/>
      <c r="P43" s="24"/>
      <c r="Q43" s="24"/>
      <c r="R43" s="24"/>
      <c r="S43" s="24"/>
      <c r="T43" s="24"/>
      <c r="U43" s="24"/>
      <c r="V43" s="25"/>
      <c r="W43" s="33" t="str">
        <f>HYPERLINK(CONCATENATE("https://dati.anticorruzione.it/superset/dashboard/dettaglio_cig/?cig=",A43),CONCATENATE("https://dati.anticorruzione.it/superset/dashboard/dettaglio_cig/?cig=",A43))</f>
        <v>https://dati.anticorruzione.it/superset/dashboard/dettaglio_cig/?cig=BA749F2831</v>
      </c>
    </row>
    <row r="44" spans="1:23" ht="59.3" customHeight="1" x14ac:dyDescent="0.25">
      <c r="A44" s="21" t="s">
        <v>209</v>
      </c>
      <c r="B44" s="22"/>
      <c r="C44" s="21" t="s">
        <v>39</v>
      </c>
      <c r="D44" s="22"/>
      <c r="E44" s="22"/>
      <c r="F44" s="23" t="s">
        <v>211</v>
      </c>
      <c r="G44" s="28" t="s">
        <v>208</v>
      </c>
      <c r="H44" s="22" t="s">
        <v>218</v>
      </c>
      <c r="I44" s="21" t="s">
        <v>210</v>
      </c>
      <c r="J44" s="21" t="s">
        <v>210</v>
      </c>
      <c r="K44" s="21">
        <v>2835480902</v>
      </c>
      <c r="L44" s="45" t="s">
        <v>278</v>
      </c>
      <c r="M44" s="32">
        <v>41480</v>
      </c>
      <c r="N44" s="22"/>
      <c r="O44" s="24"/>
      <c r="P44" s="24"/>
      <c r="Q44" s="24"/>
      <c r="R44" s="24"/>
      <c r="S44" s="24"/>
      <c r="T44" s="24"/>
      <c r="U44" s="24"/>
      <c r="V44" s="25"/>
      <c r="W44" s="33" t="str">
        <f>HYPERLINK(CONCATENATE("https://dati.anticorruzione.it/superset/dashboard/dettaglio_cig/?cig=",A44),CONCATENATE("https://dati.anticorruzione.it/superset/dashboard/dettaglio_cig/?cig=",A44))</f>
        <v>https://dati.anticorruzione.it/superset/dashboard/dettaglio_cig/?cig=BA9A608A1B</v>
      </c>
    </row>
    <row r="45" spans="1:23" ht="67.150000000000006" customHeight="1" x14ac:dyDescent="0.25">
      <c r="A45" s="21" t="s">
        <v>61</v>
      </c>
      <c r="B45" s="49" t="s">
        <v>289</v>
      </c>
      <c r="C45" s="21" t="s">
        <v>39</v>
      </c>
      <c r="D45" s="22"/>
      <c r="E45" s="22"/>
      <c r="F45" s="23" t="s">
        <v>211</v>
      </c>
      <c r="G45" s="28" t="s">
        <v>216</v>
      </c>
      <c r="H45" s="26" t="s">
        <v>32</v>
      </c>
      <c r="I45" s="21" t="s">
        <v>62</v>
      </c>
      <c r="J45" s="21" t="s">
        <v>217</v>
      </c>
      <c r="K45" s="22"/>
      <c r="L45" s="45" t="s">
        <v>231</v>
      </c>
      <c r="M45" s="32">
        <v>25418.97</v>
      </c>
      <c r="N45" s="22"/>
      <c r="O45" s="24"/>
      <c r="P45" s="24"/>
      <c r="Q45" s="24"/>
      <c r="R45" s="24"/>
      <c r="S45" s="24"/>
      <c r="T45" s="24"/>
      <c r="U45" s="24"/>
      <c r="V45" s="25"/>
      <c r="W45" s="33" t="str">
        <f>HYPERLINK(CONCATENATE("https://dati.anticorruzione.it/superset/dashboard/dettaglio_cig/?cig=",A45),CONCATENATE("https://dati.anticorruzione.it/superset/dashboard/dettaglio_cig/?cig=",A45))</f>
        <v>https://dati.anticorruzione.it/superset/dashboard/dettaglio_cig/?cig=Z712C22502</v>
      </c>
    </row>
    <row r="46" spans="1:23" ht="67.150000000000006" customHeight="1" x14ac:dyDescent="0.25">
      <c r="A46" s="21" t="s">
        <v>65</v>
      </c>
      <c r="B46" s="49" t="s">
        <v>291</v>
      </c>
      <c r="C46" s="21" t="s">
        <v>37</v>
      </c>
      <c r="D46" s="21" t="s">
        <v>37</v>
      </c>
      <c r="E46" s="21" t="s">
        <v>37</v>
      </c>
      <c r="F46" s="23" t="s">
        <v>211</v>
      </c>
      <c r="G46" s="28" t="s">
        <v>64</v>
      </c>
      <c r="H46" s="26" t="s">
        <v>32</v>
      </c>
      <c r="I46" s="21" t="s">
        <v>66</v>
      </c>
      <c r="J46" s="21" t="s">
        <v>66</v>
      </c>
      <c r="K46" s="21">
        <v>5174200286</v>
      </c>
      <c r="L46" s="45" t="s">
        <v>232</v>
      </c>
      <c r="M46" s="32">
        <v>34179.440000000002</v>
      </c>
      <c r="N46" s="22"/>
      <c r="O46" s="24"/>
      <c r="P46" s="24"/>
      <c r="Q46" s="24"/>
      <c r="R46" s="24"/>
      <c r="S46" s="24"/>
      <c r="T46" s="24"/>
      <c r="U46" s="24"/>
      <c r="V46" s="25"/>
      <c r="W46" s="33" t="str">
        <f>HYPERLINK(CONCATENATE("https://dati.anticorruzione.it/superset/dashboard/dettaglio_cig/?cig=",A46),CONCATENATE("https://dati.anticorruzione.it/superset/dashboard/dettaglio_cig/?cig=",A46))</f>
        <v>https://dati.anticorruzione.it/superset/dashboard/dettaglio_cig/?cig=BA4833859B</v>
      </c>
    </row>
    <row r="47" spans="1:23" ht="75.5" customHeight="1" x14ac:dyDescent="0.25">
      <c r="A47" s="22"/>
      <c r="B47" s="22"/>
      <c r="C47" s="21" t="s">
        <v>39</v>
      </c>
      <c r="D47" s="22"/>
      <c r="E47" s="22"/>
      <c r="F47" s="23" t="s">
        <v>211</v>
      </c>
      <c r="G47" s="28" t="s">
        <v>70</v>
      </c>
      <c r="H47" s="22"/>
      <c r="I47" s="22"/>
      <c r="J47" s="22"/>
      <c r="K47" s="22"/>
      <c r="L47" s="45" t="s">
        <v>233</v>
      </c>
      <c r="M47" s="27"/>
      <c r="N47" s="22"/>
      <c r="O47" s="24"/>
      <c r="P47" s="24"/>
      <c r="Q47" s="24"/>
      <c r="R47" s="24"/>
      <c r="S47" s="24"/>
      <c r="T47" s="24"/>
      <c r="U47" s="24"/>
      <c r="V47" s="25"/>
      <c r="W47" s="33"/>
    </row>
    <row r="48" spans="1:23" ht="75.5" customHeight="1" x14ac:dyDescent="0.25">
      <c r="A48" s="21" t="s">
        <v>68</v>
      </c>
      <c r="B48" s="22"/>
      <c r="C48" s="21" t="s">
        <v>37</v>
      </c>
      <c r="D48" s="22"/>
      <c r="E48" s="22"/>
      <c r="F48" s="23" t="s">
        <v>211</v>
      </c>
      <c r="G48" s="28" t="s">
        <v>67</v>
      </c>
      <c r="H48" s="26" t="s">
        <v>32</v>
      </c>
      <c r="I48" s="21" t="s">
        <v>69</v>
      </c>
      <c r="J48" s="21" t="s">
        <v>69</v>
      </c>
      <c r="K48" s="22"/>
      <c r="L48" s="45" t="s">
        <v>250</v>
      </c>
      <c r="M48" s="32">
        <v>963.8</v>
      </c>
      <c r="N48" s="22"/>
      <c r="O48" s="24"/>
      <c r="P48" s="24"/>
      <c r="Q48" s="24"/>
      <c r="R48" s="24"/>
      <c r="S48" s="24"/>
      <c r="T48" s="24"/>
      <c r="U48" s="24"/>
      <c r="V48" s="25"/>
      <c r="W48" s="33" t="str">
        <f t="shared" ref="W48:W54" si="2">HYPERLINK(CONCATENATE("https://dati.anticorruzione.it/superset/dashboard/dettaglio_cig/?cig=",A48),CONCATENATE("https://dati.anticorruzione.it/superset/dashboard/dettaglio_cig/?cig=",A48))</f>
        <v>https://dati.anticorruzione.it/superset/dashboard/dettaglio_cig/?cig=B00AF05FE3</v>
      </c>
    </row>
    <row r="49" spans="1:23" ht="67.150000000000006" customHeight="1" x14ac:dyDescent="0.25">
      <c r="A49" s="21" t="s">
        <v>52</v>
      </c>
      <c r="B49" s="22"/>
      <c r="C49" s="22"/>
      <c r="D49" s="22"/>
      <c r="E49" s="22"/>
      <c r="F49" s="23" t="s">
        <v>211</v>
      </c>
      <c r="G49" s="28" t="s">
        <v>51</v>
      </c>
      <c r="H49" s="23" t="s">
        <v>53</v>
      </c>
      <c r="I49" s="22"/>
      <c r="J49" s="22"/>
      <c r="K49" s="22"/>
      <c r="L49" s="45" t="s">
        <v>234</v>
      </c>
      <c r="M49" s="32">
        <v>2142.96</v>
      </c>
      <c r="N49" s="22"/>
      <c r="O49" s="24"/>
      <c r="P49" s="24"/>
      <c r="Q49" s="24"/>
      <c r="R49" s="24"/>
      <c r="S49" s="24"/>
      <c r="T49" s="24"/>
      <c r="U49" s="24"/>
      <c r="V49" s="25"/>
      <c r="W49" s="33" t="str">
        <f t="shared" si="2"/>
        <v>https://dati.anticorruzione.it/superset/dashboard/dettaglio_cig/?cig=B3EDD4BCA4</v>
      </c>
    </row>
    <row r="50" spans="1:23" ht="90.3" customHeight="1" x14ac:dyDescent="0.25">
      <c r="A50" s="21" t="s">
        <v>181</v>
      </c>
      <c r="B50" s="49" t="s">
        <v>182</v>
      </c>
      <c r="C50" s="21" t="s">
        <v>176</v>
      </c>
      <c r="D50" s="21" t="s">
        <v>176</v>
      </c>
      <c r="E50" s="21" t="s">
        <v>176</v>
      </c>
      <c r="F50" s="23" t="s">
        <v>211</v>
      </c>
      <c r="G50" s="28" t="s">
        <v>180</v>
      </c>
      <c r="H50" s="22" t="s">
        <v>218</v>
      </c>
      <c r="I50" s="22" t="s">
        <v>183</v>
      </c>
      <c r="J50" s="21" t="s">
        <v>183</v>
      </c>
      <c r="K50" s="21">
        <v>3788630923</v>
      </c>
      <c r="L50" s="45" t="s">
        <v>269</v>
      </c>
      <c r="M50" s="32">
        <v>65475</v>
      </c>
      <c r="N50" s="22"/>
      <c r="O50" s="24"/>
      <c r="P50" s="24"/>
      <c r="Q50" s="24"/>
      <c r="R50" s="24"/>
      <c r="S50" s="24"/>
      <c r="T50" s="24"/>
      <c r="U50" s="24"/>
      <c r="V50" s="25"/>
      <c r="W50" s="33" t="str">
        <f t="shared" si="2"/>
        <v>https://dati.anticorruzione.it/superset/dashboard/dettaglio_cig/?cig=B95D4C0F71</v>
      </c>
    </row>
    <row r="51" spans="1:23" ht="67.150000000000006" customHeight="1" x14ac:dyDescent="0.25">
      <c r="A51" s="21" t="s">
        <v>162</v>
      </c>
      <c r="B51" s="22"/>
      <c r="C51" s="21" t="s">
        <v>163</v>
      </c>
      <c r="D51" s="22"/>
      <c r="E51" s="22"/>
      <c r="F51" s="23" t="s">
        <v>211</v>
      </c>
      <c r="G51" s="28" t="s">
        <v>161</v>
      </c>
      <c r="H51" s="22" t="s">
        <v>218</v>
      </c>
      <c r="I51" s="21" t="s">
        <v>164</v>
      </c>
      <c r="J51" s="21" t="s">
        <v>164</v>
      </c>
      <c r="K51" s="21">
        <v>1658160906</v>
      </c>
      <c r="L51" s="48" t="s">
        <v>283</v>
      </c>
      <c r="M51" s="32">
        <v>27004.61</v>
      </c>
      <c r="N51" s="22"/>
      <c r="O51" s="24"/>
      <c r="P51" s="24"/>
      <c r="Q51" s="24"/>
      <c r="R51" s="24"/>
      <c r="S51" s="24"/>
      <c r="T51" s="24"/>
      <c r="U51" s="24"/>
      <c r="V51" s="25"/>
      <c r="W51" s="33" t="str">
        <f t="shared" si="2"/>
        <v>https://dati.anticorruzione.it/superset/dashboard/dettaglio_cig/?cig=BAA50C0BC9</v>
      </c>
    </row>
    <row r="52" spans="1:23" ht="90.3" customHeight="1" x14ac:dyDescent="0.25">
      <c r="A52" s="21" t="s">
        <v>178</v>
      </c>
      <c r="B52" s="49" t="s">
        <v>292</v>
      </c>
      <c r="C52" s="21" t="s">
        <v>176</v>
      </c>
      <c r="D52" s="21" t="s">
        <v>176</v>
      </c>
      <c r="E52" s="21" t="s">
        <v>176</v>
      </c>
      <c r="F52" s="23" t="s">
        <v>211</v>
      </c>
      <c r="G52" s="28" t="s">
        <v>177</v>
      </c>
      <c r="H52" s="22" t="s">
        <v>218</v>
      </c>
      <c r="I52" s="21" t="s">
        <v>179</v>
      </c>
      <c r="J52" s="21" t="s">
        <v>179</v>
      </c>
      <c r="K52" s="21">
        <v>1264630912</v>
      </c>
      <c r="L52" s="45" t="s">
        <v>263</v>
      </c>
      <c r="M52" s="32">
        <v>51653.05</v>
      </c>
      <c r="N52" s="22"/>
      <c r="O52" s="24"/>
      <c r="P52" s="24"/>
      <c r="Q52" s="24"/>
      <c r="R52" s="24"/>
      <c r="S52" s="24"/>
      <c r="T52" s="24"/>
      <c r="U52" s="24"/>
      <c r="V52" s="25"/>
      <c r="W52" s="33" t="str">
        <f t="shared" si="2"/>
        <v>https://dati.anticorruzione.it/superset/dashboard/dettaglio_cig/?cig=B95EA90F81</v>
      </c>
    </row>
    <row r="53" spans="1:23" ht="75.5" customHeight="1" x14ac:dyDescent="0.25">
      <c r="A53" s="21" t="s">
        <v>74</v>
      </c>
      <c r="B53" s="22"/>
      <c r="C53" s="21" t="s">
        <v>75</v>
      </c>
      <c r="D53" s="22"/>
      <c r="E53" s="22"/>
      <c r="F53" s="23" t="s">
        <v>211</v>
      </c>
      <c r="G53" s="28" t="s">
        <v>89</v>
      </c>
      <c r="H53" s="22"/>
      <c r="I53" s="23" t="s">
        <v>76</v>
      </c>
      <c r="J53" s="23" t="s">
        <v>76</v>
      </c>
      <c r="K53" s="21">
        <v>12937840150</v>
      </c>
      <c r="L53" s="45" t="s">
        <v>235</v>
      </c>
      <c r="M53" s="32">
        <v>3004.79</v>
      </c>
      <c r="N53" s="22"/>
      <c r="O53" s="24"/>
      <c r="P53" s="24"/>
      <c r="Q53" s="24"/>
      <c r="R53" s="24"/>
      <c r="S53" s="24"/>
      <c r="T53" s="24"/>
      <c r="U53" s="24"/>
      <c r="V53" s="25"/>
      <c r="W53" s="33" t="str">
        <f t="shared" si="2"/>
        <v>https://dati.anticorruzione.it/superset/dashboard/dettaglio_cig/?cig=73597344A0</v>
      </c>
    </row>
    <row r="54" spans="1:23" ht="75.5" customHeight="1" x14ac:dyDescent="0.25">
      <c r="A54" s="21" t="s">
        <v>78</v>
      </c>
      <c r="B54" s="22"/>
      <c r="C54" s="21" t="s">
        <v>31</v>
      </c>
      <c r="D54" s="22"/>
      <c r="E54" s="22"/>
      <c r="F54" s="23" t="s">
        <v>211</v>
      </c>
      <c r="G54" s="28" t="s">
        <v>77</v>
      </c>
      <c r="H54" s="22"/>
      <c r="I54" s="22"/>
      <c r="J54" s="22"/>
      <c r="K54" s="22"/>
      <c r="L54" s="45" t="s">
        <v>236</v>
      </c>
      <c r="M54" s="32">
        <v>1558.38</v>
      </c>
      <c r="N54" s="22"/>
      <c r="O54" s="24"/>
      <c r="P54" s="24"/>
      <c r="Q54" s="24"/>
      <c r="R54" s="24"/>
      <c r="S54" s="24"/>
      <c r="T54" s="24"/>
      <c r="U54" s="24"/>
      <c r="V54" s="25"/>
      <c r="W54" s="33" t="str">
        <f t="shared" si="2"/>
        <v>https://dati.anticorruzione.it/superset/dashboard/dettaglio_cig/?cig=B17C142B4A</v>
      </c>
    </row>
    <row r="55" spans="1:23" ht="90.3" customHeight="1" x14ac:dyDescent="0.25">
      <c r="A55" s="22"/>
      <c r="B55" s="22"/>
      <c r="C55" s="21" t="s">
        <v>185</v>
      </c>
      <c r="D55" s="21" t="s">
        <v>185</v>
      </c>
      <c r="E55" s="21" t="s">
        <v>185</v>
      </c>
      <c r="F55" s="23" t="s">
        <v>211</v>
      </c>
      <c r="G55" s="28" t="s">
        <v>184</v>
      </c>
      <c r="H55" s="22"/>
      <c r="I55" s="22"/>
      <c r="J55" s="22"/>
      <c r="K55" s="22"/>
      <c r="L55" s="45" t="s">
        <v>270</v>
      </c>
      <c r="M55" s="27"/>
      <c r="N55" s="22"/>
      <c r="O55" s="24"/>
      <c r="P55" s="24"/>
      <c r="Q55" s="24"/>
      <c r="R55" s="24"/>
      <c r="S55" s="24"/>
      <c r="T55" s="24"/>
      <c r="U55" s="24"/>
      <c r="V55" s="25"/>
      <c r="W55" s="33"/>
    </row>
    <row r="56" spans="1:23" ht="72" customHeight="1" x14ac:dyDescent="0.25">
      <c r="A56" s="21" t="s">
        <v>104</v>
      </c>
      <c r="B56" s="22"/>
      <c r="C56" s="21" t="s">
        <v>103</v>
      </c>
      <c r="D56" s="22"/>
      <c r="E56" s="22"/>
      <c r="F56" s="23" t="s">
        <v>211</v>
      </c>
      <c r="G56" s="28" t="s">
        <v>102</v>
      </c>
      <c r="H56" s="22"/>
      <c r="I56" s="22"/>
      <c r="J56" s="22"/>
      <c r="K56" s="22"/>
      <c r="L56" s="45" t="s">
        <v>241</v>
      </c>
      <c r="M56" s="32">
        <v>2527.5</v>
      </c>
      <c r="N56" s="22"/>
      <c r="O56" s="24"/>
      <c r="P56" s="24"/>
      <c r="Q56" s="24"/>
      <c r="R56" s="24"/>
      <c r="S56" s="24"/>
      <c r="T56" s="24"/>
      <c r="U56" s="24"/>
      <c r="V56" s="25"/>
      <c r="W56" s="33" t="str">
        <f t="shared" ref="W56:W61" si="3">HYPERLINK(CONCATENATE("https://dati.anticorruzione.it/superset/dashboard/dettaglio_cig/?cig=",A56),CONCATENATE("https://dati.anticorruzione.it/superset/dashboard/dettaglio_cig/?cig=",A56))</f>
        <v>https://dati.anticorruzione.it/superset/dashboard/dettaglio_cig/?cig=B3EE70644A</v>
      </c>
    </row>
    <row r="57" spans="1:23" ht="67.150000000000006" customHeight="1" x14ac:dyDescent="0.25">
      <c r="A57" s="21" t="s">
        <v>145</v>
      </c>
      <c r="B57" s="22"/>
      <c r="C57" s="21" t="s">
        <v>163</v>
      </c>
      <c r="D57" s="22"/>
      <c r="E57" s="22"/>
      <c r="F57" s="23" t="s">
        <v>211</v>
      </c>
      <c r="G57" s="28" t="s">
        <v>165</v>
      </c>
      <c r="H57" s="22"/>
      <c r="I57" s="22"/>
      <c r="J57" s="22"/>
      <c r="K57" s="22"/>
      <c r="L57" s="45" t="s">
        <v>264</v>
      </c>
      <c r="M57" s="27"/>
      <c r="N57" s="22"/>
      <c r="O57" s="24"/>
      <c r="P57" s="24"/>
      <c r="Q57" s="24"/>
      <c r="R57" s="24"/>
      <c r="S57" s="24"/>
      <c r="T57" s="24"/>
      <c r="U57" s="24"/>
      <c r="V57" s="25"/>
      <c r="W57" s="33" t="str">
        <f t="shared" si="3"/>
        <v>https://dati.anticorruzione.it/superset/dashboard/dettaglio_cig/?cig=BA1618D6ED</v>
      </c>
    </row>
    <row r="58" spans="1:23" ht="75.5" customHeight="1" x14ac:dyDescent="0.25">
      <c r="A58" s="21" t="s">
        <v>72</v>
      </c>
      <c r="B58" s="22"/>
      <c r="C58" s="21" t="s">
        <v>63</v>
      </c>
      <c r="D58" s="22"/>
      <c r="E58" s="22"/>
      <c r="F58" s="23" t="s">
        <v>211</v>
      </c>
      <c r="G58" s="28" t="s">
        <v>71</v>
      </c>
      <c r="H58" s="22" t="s">
        <v>219</v>
      </c>
      <c r="I58" s="21" t="s">
        <v>73</v>
      </c>
      <c r="J58" s="21" t="s">
        <v>73</v>
      </c>
      <c r="K58" s="22"/>
      <c r="L58" s="45" t="s">
        <v>237</v>
      </c>
      <c r="M58" s="32">
        <v>83345.7</v>
      </c>
      <c r="N58" s="22"/>
      <c r="O58" s="24"/>
      <c r="P58" s="24"/>
      <c r="Q58" s="24"/>
      <c r="R58" s="24"/>
      <c r="S58" s="24"/>
      <c r="T58" s="24"/>
      <c r="U58" s="24"/>
      <c r="V58" s="25"/>
      <c r="W58" s="33" t="str">
        <f t="shared" si="3"/>
        <v>https://dati.anticorruzione.it/superset/dashboard/dettaglio_cig/?cig=83920613D1</v>
      </c>
    </row>
    <row r="59" spans="1:23" ht="67.150000000000006" customHeight="1" x14ac:dyDescent="0.25">
      <c r="A59" s="21" t="s">
        <v>157</v>
      </c>
      <c r="B59" s="22"/>
      <c r="C59" s="21" t="s">
        <v>143</v>
      </c>
      <c r="D59" s="22"/>
      <c r="E59" s="22"/>
      <c r="F59" s="23" t="s">
        <v>211</v>
      </c>
      <c r="G59" s="28" t="s">
        <v>166</v>
      </c>
      <c r="H59" s="22"/>
      <c r="I59" s="22"/>
      <c r="J59" s="22"/>
      <c r="K59" s="22"/>
      <c r="L59" s="45" t="s">
        <v>265</v>
      </c>
      <c r="M59" s="27"/>
      <c r="N59" s="22"/>
      <c r="O59" s="24"/>
      <c r="P59" s="24"/>
      <c r="Q59" s="24"/>
      <c r="R59" s="24"/>
      <c r="S59" s="24"/>
      <c r="T59" s="24"/>
      <c r="U59" s="24"/>
      <c r="V59" s="25"/>
      <c r="W59" s="33" t="str">
        <f t="shared" si="3"/>
        <v>https://dati.anticorruzione.it/superset/dashboard/dettaglio_cig/?cig=B94407A182</v>
      </c>
    </row>
    <row r="60" spans="1:23" ht="67.150000000000006" customHeight="1" x14ac:dyDescent="0.25">
      <c r="A60" s="21" t="s">
        <v>170</v>
      </c>
      <c r="B60" s="22"/>
      <c r="C60" s="21" t="s">
        <v>143</v>
      </c>
      <c r="D60" s="22"/>
      <c r="E60" s="22"/>
      <c r="F60" s="23" t="s">
        <v>211</v>
      </c>
      <c r="G60" s="28" t="s">
        <v>169</v>
      </c>
      <c r="H60" s="22"/>
      <c r="I60" s="22"/>
      <c r="J60" s="22"/>
      <c r="K60" s="22"/>
      <c r="L60" s="45" t="s">
        <v>267</v>
      </c>
      <c r="M60" s="27"/>
      <c r="N60" s="22"/>
      <c r="O60" s="24"/>
      <c r="P60" s="24"/>
      <c r="Q60" s="24"/>
      <c r="R60" s="24"/>
      <c r="S60" s="24"/>
      <c r="T60" s="24"/>
      <c r="U60" s="24"/>
      <c r="V60" s="25"/>
      <c r="W60" s="33" t="str">
        <f t="shared" si="3"/>
        <v>https://dati.anticorruzione.it/superset/dashboard/dettaglio_cig/?cig=B89D720CF7</v>
      </c>
    </row>
    <row r="61" spans="1:23" ht="110.35" customHeight="1" x14ac:dyDescent="0.25">
      <c r="A61" s="21" t="s">
        <v>187</v>
      </c>
      <c r="B61" s="49" t="s">
        <v>182</v>
      </c>
      <c r="C61" s="21" t="s">
        <v>185</v>
      </c>
      <c r="D61" s="21" t="s">
        <v>185</v>
      </c>
      <c r="E61" s="21" t="s">
        <v>185</v>
      </c>
      <c r="F61" s="23" t="s">
        <v>211</v>
      </c>
      <c r="G61" s="28" t="s">
        <v>186</v>
      </c>
      <c r="H61" s="22"/>
      <c r="I61" s="22"/>
      <c r="J61" s="22"/>
      <c r="K61" s="22"/>
      <c r="L61" s="45" t="s">
        <v>271</v>
      </c>
      <c r="M61" s="27"/>
      <c r="N61" s="22"/>
      <c r="O61" s="24"/>
      <c r="P61" s="24"/>
      <c r="Q61" s="24"/>
      <c r="R61" s="24"/>
      <c r="S61" s="24"/>
      <c r="T61" s="24"/>
      <c r="U61" s="24"/>
      <c r="V61" s="25"/>
      <c r="W61" s="33" t="str">
        <f t="shared" si="3"/>
        <v>https://dati.anticorruzione.it/superset/dashboard/dettaglio_cig/?cig=A008F5ACF5</v>
      </c>
    </row>
    <row r="62" spans="1:23" ht="75.5" customHeight="1" x14ac:dyDescent="0.25">
      <c r="A62" s="21" t="s">
        <v>80</v>
      </c>
      <c r="B62" s="49" t="s">
        <v>43</v>
      </c>
      <c r="C62" s="21" t="s">
        <v>81</v>
      </c>
      <c r="D62" s="22"/>
      <c r="E62" s="22"/>
      <c r="F62" s="23" t="s">
        <v>211</v>
      </c>
      <c r="G62" s="28" t="s">
        <v>79</v>
      </c>
      <c r="H62" s="22" t="s">
        <v>220</v>
      </c>
      <c r="I62" s="21" t="s">
        <v>82</v>
      </c>
      <c r="J62" s="21" t="s">
        <v>82</v>
      </c>
      <c r="K62" s="21">
        <v>2934440906</v>
      </c>
      <c r="L62" s="45" t="s">
        <v>238</v>
      </c>
      <c r="M62" s="32">
        <v>127043.91</v>
      </c>
      <c r="N62" s="22"/>
      <c r="O62" s="24"/>
      <c r="P62" s="24"/>
      <c r="Q62" s="24"/>
      <c r="R62" s="24"/>
      <c r="S62" s="24"/>
      <c r="T62" s="24"/>
      <c r="U62" s="24"/>
      <c r="V62" s="25"/>
      <c r="W62" s="33" t="str">
        <f t="shared" si="0"/>
        <v>https://dati.anticorruzione.it/superset/dashboard/dettaglio_cig/?cig=BAAED6937D</v>
      </c>
    </row>
    <row r="63" spans="1:23" ht="88.1" customHeight="1" x14ac:dyDescent="0.25">
      <c r="A63" s="21" t="s">
        <v>168</v>
      </c>
      <c r="B63" s="22"/>
      <c r="C63" s="21" t="s">
        <v>143</v>
      </c>
      <c r="D63" s="22"/>
      <c r="E63" s="22"/>
      <c r="F63" s="23" t="s">
        <v>211</v>
      </c>
      <c r="G63" s="28" t="s">
        <v>167</v>
      </c>
      <c r="H63" s="22"/>
      <c r="I63" s="22"/>
      <c r="J63" s="22"/>
      <c r="K63" s="22"/>
      <c r="L63" s="45" t="s">
        <v>266</v>
      </c>
      <c r="M63" s="27"/>
      <c r="N63" s="22"/>
      <c r="O63" s="24"/>
      <c r="P63" s="24"/>
      <c r="Q63" s="24"/>
      <c r="R63" s="24"/>
      <c r="S63" s="24"/>
      <c r="T63" s="24"/>
      <c r="U63" s="24"/>
      <c r="V63" s="25"/>
      <c r="W63" s="33" t="str">
        <f>HYPERLINK(CONCATENATE("https://dati.anticorruzione.it/superset/dashboard/dettaglio_cig/?cig=",A63),CONCATENATE("https://dati.anticorruzione.it/superset/dashboard/dettaglio_cig/?cig=",A63))</f>
        <v>https://dati.anticorruzione.it/superset/dashboard/dettaglio_cig/?cig=B58D9529DC</v>
      </c>
    </row>
    <row r="64" spans="1:23" ht="75.5" customHeight="1" x14ac:dyDescent="0.25">
      <c r="A64" s="21" t="s">
        <v>84</v>
      </c>
      <c r="B64" s="49" t="s">
        <v>85</v>
      </c>
      <c r="C64" s="21" t="s">
        <v>31</v>
      </c>
      <c r="D64" s="21" t="s">
        <v>31</v>
      </c>
      <c r="E64" s="21" t="s">
        <v>31</v>
      </c>
      <c r="F64" s="23" t="s">
        <v>211</v>
      </c>
      <c r="G64" s="28" t="s">
        <v>83</v>
      </c>
      <c r="H64" s="23" t="s">
        <v>86</v>
      </c>
      <c r="I64" s="21" t="s">
        <v>87</v>
      </c>
      <c r="J64" s="21" t="s">
        <v>87</v>
      </c>
      <c r="K64" s="21">
        <v>3539261200</v>
      </c>
      <c r="L64" s="45" t="s">
        <v>239</v>
      </c>
      <c r="M64" s="32">
        <v>73492.36</v>
      </c>
      <c r="N64" s="22"/>
      <c r="O64" s="24"/>
      <c r="P64" s="24"/>
      <c r="Q64" s="24"/>
      <c r="R64" s="24"/>
      <c r="S64" s="24"/>
      <c r="T64" s="24"/>
      <c r="U64" s="24"/>
      <c r="V64" s="25"/>
      <c r="W64" s="33" t="str">
        <f t="shared" si="0"/>
        <v>https://dati.anticorruzione.it/superset/dashboard/dettaglio_cig/?cig=A008CB7FED</v>
      </c>
    </row>
    <row r="65" spans="1:23" ht="86.95" customHeight="1" x14ac:dyDescent="0.25">
      <c r="A65" s="22"/>
      <c r="B65" s="22"/>
      <c r="C65" s="21" t="s">
        <v>90</v>
      </c>
      <c r="D65" s="22"/>
      <c r="E65" s="22"/>
      <c r="F65" s="23" t="s">
        <v>211</v>
      </c>
      <c r="G65" s="28" t="s">
        <v>137</v>
      </c>
      <c r="H65" s="22"/>
      <c r="I65" s="22"/>
      <c r="J65" s="22"/>
      <c r="K65" s="22"/>
      <c r="L65" s="45" t="s">
        <v>254</v>
      </c>
      <c r="M65" s="27"/>
      <c r="N65" s="22"/>
      <c r="O65" s="24"/>
      <c r="P65" s="24"/>
      <c r="Q65" s="24"/>
      <c r="R65" s="24"/>
      <c r="S65" s="24"/>
      <c r="T65" s="24"/>
      <c r="U65" s="24"/>
      <c r="V65" s="25"/>
      <c r="W65" s="33"/>
    </row>
    <row r="66" spans="1:23" ht="72" customHeight="1" x14ac:dyDescent="0.25">
      <c r="A66" s="21" t="s">
        <v>109</v>
      </c>
      <c r="B66" s="22"/>
      <c r="C66" s="21" t="s">
        <v>90</v>
      </c>
      <c r="D66" s="22"/>
      <c r="E66" s="22"/>
      <c r="F66" s="23" t="s">
        <v>211</v>
      </c>
      <c r="G66" s="28" t="s">
        <v>108</v>
      </c>
      <c r="H66" s="23" t="s">
        <v>110</v>
      </c>
      <c r="I66" s="23" t="s">
        <v>111</v>
      </c>
      <c r="J66" s="21" t="s">
        <v>112</v>
      </c>
      <c r="K66" s="22"/>
      <c r="L66" s="45" t="s">
        <v>243</v>
      </c>
      <c r="M66" s="32">
        <v>515523.2</v>
      </c>
      <c r="N66" s="22"/>
      <c r="O66" s="24"/>
      <c r="P66" s="24"/>
      <c r="Q66" s="24"/>
      <c r="R66" s="24"/>
      <c r="S66" s="24"/>
      <c r="T66" s="24"/>
      <c r="U66" s="24"/>
      <c r="V66" s="25"/>
      <c r="W66" s="33" t="str">
        <f>HYPERLINK(CONCATENATE("https://dati.anticorruzione.it/superset/dashboard/dettaglio_cig/?cig=",A66),CONCATENATE("https://dati.anticorruzione.it/superset/dashboard/dettaglio_cig/?cig=",A66))</f>
        <v>https://dati.anticorruzione.it/superset/dashboard/dettaglio_cig/?cig=BA83E7C500</v>
      </c>
    </row>
    <row r="67" spans="1:23" ht="72" customHeight="1" x14ac:dyDescent="0.25">
      <c r="A67" s="21" t="s">
        <v>106</v>
      </c>
      <c r="B67" s="22"/>
      <c r="C67" s="21" t="s">
        <v>107</v>
      </c>
      <c r="D67" s="22"/>
      <c r="E67" s="22"/>
      <c r="F67" s="23" t="s">
        <v>211</v>
      </c>
      <c r="G67" s="28" t="s">
        <v>105</v>
      </c>
      <c r="H67" s="22"/>
      <c r="I67" s="22"/>
      <c r="J67" s="22"/>
      <c r="K67" s="22"/>
      <c r="L67" s="45" t="s">
        <v>242</v>
      </c>
      <c r="M67" s="27"/>
      <c r="N67" s="22"/>
      <c r="O67" s="24"/>
      <c r="P67" s="24"/>
      <c r="Q67" s="24"/>
      <c r="R67" s="24"/>
      <c r="S67" s="24"/>
      <c r="T67" s="24"/>
      <c r="U67" s="24"/>
      <c r="V67" s="25"/>
      <c r="W67" s="33" t="str">
        <f t="shared" si="0"/>
        <v>https://dati.anticorruzione.it/superset/dashboard/dettaglio_cig/?cig=B5927970ED</v>
      </c>
    </row>
    <row r="68" spans="1:23" x14ac:dyDescent="0.25">
      <c r="M68" s="7"/>
    </row>
    <row r="69" spans="1:23" x14ac:dyDescent="0.25">
      <c r="M69" s="7"/>
    </row>
  </sheetData>
  <mergeCells count="3">
    <mergeCell ref="C1:J1"/>
    <mergeCell ref="C2:J2"/>
    <mergeCell ref="C3:J3"/>
  </mergeCells>
  <hyperlinks>
    <hyperlink ref="U4" r:id="rId1" xr:uid="{00000000-0004-0000-0000-000000000000}"/>
    <hyperlink ref="L7" r:id="rId2" xr:uid="{914FFDCC-0B5C-4577-926F-7207E3585787}"/>
    <hyperlink ref="L8" r:id="rId3" xr:uid="{8D576985-8D74-4A82-8F3F-16113F81A563}"/>
    <hyperlink ref="L9" r:id="rId4" xr:uid="{39A7F39B-E69B-4825-90A5-771A02BF5A48}"/>
    <hyperlink ref="L6" r:id="rId5" xr:uid="{22B7DEA8-0121-4AEA-B27D-24B973D8958D}"/>
    <hyperlink ref="L10" r:id="rId6" xr:uid="{6F9E073B-F845-4B2F-9797-A126D8BA82F0}"/>
    <hyperlink ref="L11" r:id="rId7" xr:uid="{320ED2E4-CD13-48B3-99DF-9A51D62D978C}"/>
    <hyperlink ref="L12" r:id="rId8" xr:uid="{D75D172B-E679-41BD-8B3B-6683A8FEFE11}"/>
    <hyperlink ref="L13" r:id="rId9" xr:uid="{7586E696-34A1-429B-93CB-7530C900DDF2}"/>
    <hyperlink ref="L14" r:id="rId10" xr:uid="{97967A00-7AC6-4C58-8FBE-59EDD74EAA2A}"/>
    <hyperlink ref="L15" r:id="rId11" xr:uid="{5B6B4633-376C-4007-B35A-BC4DF495E013}"/>
    <hyperlink ref="L16" r:id="rId12" xr:uid="{9C178CE8-7827-4318-B442-95F1F33E425A}"/>
    <hyperlink ref="L17" r:id="rId13" xr:uid="{D9A6D3B5-28D8-4C3F-89B9-CE594AE7B213}"/>
    <hyperlink ref="L18" r:id="rId14" xr:uid="{DFF4BBD0-74EF-4C01-9BCF-1EFC4B9C4696}"/>
    <hyperlink ref="L19" r:id="rId15" xr:uid="{7E705AC4-7A95-49EC-A7A0-5432F5D05712}"/>
    <hyperlink ref="L20" r:id="rId16" xr:uid="{4AD94B1A-F965-4EF2-AD43-F5328F50E07B}"/>
    <hyperlink ref="L21" r:id="rId17" xr:uid="{7109CAA1-8E3E-481B-901C-4D96DCC3B720}"/>
    <hyperlink ref="L22" r:id="rId18" xr:uid="{80464203-42D7-4519-B202-E97621C9ED14}"/>
    <hyperlink ref="L23" r:id="rId19" xr:uid="{6D2F4AEF-EB59-401D-87EF-6F2054BD8596}"/>
    <hyperlink ref="L24" r:id="rId20" xr:uid="{7C3F9212-2695-4D27-93C1-D33F5715E212}"/>
    <hyperlink ref="L25" r:id="rId21" xr:uid="{03E52958-F707-47A9-BDE6-DD9CD6E24314}"/>
    <hyperlink ref="L26" r:id="rId22" xr:uid="{EF893E38-23F4-4515-AFF9-D47434760CF2}"/>
    <hyperlink ref="L27" r:id="rId23" xr:uid="{FC7A3BF2-3367-4E54-ABE8-36B70591405C}"/>
    <hyperlink ref="L28" r:id="rId24" xr:uid="{75EF4C9E-0D02-4ED9-B0D0-E5C41319E3EA}"/>
    <hyperlink ref="L29" r:id="rId25" xr:uid="{9C104F0B-F08A-4156-AFC1-B1394E540406}"/>
    <hyperlink ref="L30" r:id="rId26" xr:uid="{2C8B0384-9A7F-4DAA-9CD5-A7A48E66A412}"/>
    <hyperlink ref="L31" r:id="rId27" xr:uid="{CCDEC8D7-E09C-4A67-A0B1-3CDB31084320}"/>
    <hyperlink ref="L32" r:id="rId28" xr:uid="{47BD9635-B32D-4758-96F3-BFDEA29FE823}"/>
    <hyperlink ref="L33" r:id="rId29" xr:uid="{A72AEE82-8FF8-419D-B479-9CBA5D890B0B}"/>
    <hyperlink ref="L34" r:id="rId30" xr:uid="{57C93867-24BE-4173-99ED-42A3B20AC514}"/>
    <hyperlink ref="L35" r:id="rId31" xr:uid="{2378785F-745D-46C2-8A2F-8B78D58C3BB1}"/>
    <hyperlink ref="L36" r:id="rId32" xr:uid="{2127A118-EC42-48DA-9470-19F168242139}"/>
    <hyperlink ref="L38" r:id="rId33" xr:uid="{C0EDCF2A-C6B3-4FE9-AF31-3A68D6D92352}"/>
    <hyperlink ref="L40" r:id="rId34" xr:uid="{F7E7AF8F-F366-4DA0-B5D5-302B9C24E3FD}"/>
    <hyperlink ref="L42" r:id="rId35" xr:uid="{9F80DC52-04BB-4316-AFA1-1F396F5C4B0E}"/>
    <hyperlink ref="L37" r:id="rId36" xr:uid="{1B1681F1-E8DC-463A-B1AF-BDB0EA8BF4EF}"/>
    <hyperlink ref="L39" r:id="rId37" xr:uid="{28F5E06E-1FEC-4861-91D5-860D6C4BCA16}"/>
    <hyperlink ref="L41" r:id="rId38" xr:uid="{FF944F98-B33A-4BBC-BA99-3259824772D6}"/>
    <hyperlink ref="L43" r:id="rId39" xr:uid="{7B1D05B7-594B-44DB-803C-9787E9112040}"/>
    <hyperlink ref="L44" r:id="rId40" xr:uid="{99D08F89-8685-402A-9343-7CB3BE59D817}"/>
    <hyperlink ref="L45" r:id="rId41" xr:uid="{0E5D18B1-E6A2-46AF-ACCE-9EE2DE656C66}"/>
    <hyperlink ref="L46" r:id="rId42" xr:uid="{3606649C-12BC-4E61-8F57-5673387F3654}"/>
    <hyperlink ref="L47" r:id="rId43" xr:uid="{64046DBA-2E60-4306-9A0F-CCF2A7456A62}"/>
    <hyperlink ref="L48" r:id="rId44" xr:uid="{EB44C309-B442-4E64-85BD-A830F931F2D7}"/>
    <hyperlink ref="L49" r:id="rId45" xr:uid="{44E77710-C001-4375-AEA9-A9108CCCEF75}"/>
    <hyperlink ref="L50" r:id="rId46" xr:uid="{D43B7B79-D952-4D83-B5D5-7C160D6D7D21}"/>
    <hyperlink ref="L52" r:id="rId47" xr:uid="{01ACDC89-789B-4C1E-98F7-A68827F69C49}"/>
    <hyperlink ref="L51" r:id="rId48" xr:uid="{39AF2DDA-BBB5-42E7-9C94-C574D69285D1}"/>
    <hyperlink ref="L53" r:id="rId49" xr:uid="{2DBF8008-17F8-4E1A-9CD1-7B92B5C1E782}"/>
    <hyperlink ref="L54" r:id="rId50" xr:uid="{FA2FA939-AAF2-4EED-9F7D-76DDC99D0B10}"/>
    <hyperlink ref="L55" r:id="rId51" xr:uid="{FC3776A5-BE40-4DC9-A566-3550090771D3}"/>
    <hyperlink ref="L56" r:id="rId52" xr:uid="{C2737510-40F8-4F9A-B9F8-E7CDD8B275A4}"/>
    <hyperlink ref="L57" r:id="rId53" xr:uid="{D2A907BA-D182-4580-BCAC-157038D6124B}"/>
    <hyperlink ref="L58" r:id="rId54" xr:uid="{5F35DD8E-4583-42F4-A6F8-1833EDDC8575}"/>
    <hyperlink ref="L59" r:id="rId55" xr:uid="{55CD7032-3322-453A-9CEE-2052012A0E61}"/>
    <hyperlink ref="L60" r:id="rId56" xr:uid="{E22B74B3-C990-4A2E-8132-E9664DAED665}"/>
    <hyperlink ref="L61" r:id="rId57" xr:uid="{2295DDF9-E835-4A16-990F-957DF20A0067}"/>
    <hyperlink ref="L62" r:id="rId58" xr:uid="{211BB72A-FB3E-4CBB-91AE-6445420698FC}"/>
    <hyperlink ref="L63" r:id="rId59" xr:uid="{DA127704-157D-4A0E-B700-9CB5400CAC10}"/>
    <hyperlink ref="L64" r:id="rId60" xr:uid="{CF249040-F7AF-4109-B6E4-689B51A9EFC3}"/>
    <hyperlink ref="L65" r:id="rId61" xr:uid="{34BB9E2C-AD5D-42CC-863A-02E84AABFFCD}"/>
    <hyperlink ref="L66" r:id="rId62" xr:uid="{CBCA9896-3E92-4EF4-9423-3002F9F3F7F2}"/>
    <hyperlink ref="L67" r:id="rId63" xr:uid="{C469B9AA-173B-46EA-9830-F560C265742F}"/>
    <hyperlink ref="L5" r:id="rId64" xr:uid="{59E39642-74F7-4298-BB8C-7422E09288B5}"/>
    <hyperlink ref="B7" r:id="rId65" xr:uid="{062B48A1-863C-4D9C-B7C5-5C4CA2B85428}"/>
    <hyperlink ref="B12" r:id="rId66" xr:uid="{3288E4DB-FCA6-4F94-9EFA-B4D91C0DB13B}"/>
    <hyperlink ref="B16" r:id="rId67" xr:uid="{35A526E3-9B73-4429-8A09-D04E63CE19E9}"/>
    <hyperlink ref="B23" r:id="rId68" xr:uid="{34A6AB34-8A3B-4A80-B274-48CF1A917C3C}"/>
    <hyperlink ref="B24" r:id="rId69" xr:uid="{8BA3D788-88DE-452C-9102-EC44DB4F61E4}"/>
    <hyperlink ref="B25" r:id="rId70" xr:uid="{0BE694D3-4310-494E-BFF8-9DD5591ED21E}"/>
    <hyperlink ref="B26" r:id="rId71" xr:uid="{CB0667FB-43EA-4B15-9CAE-952499405317}"/>
    <hyperlink ref="B28" r:id="rId72" xr:uid="{DDDB7AD9-C4AD-4A30-9959-622A2616A0F9}"/>
    <hyperlink ref="B29" r:id="rId73" xr:uid="{B8626DDD-8F0F-4A20-BF57-4BD663F16B40}"/>
    <hyperlink ref="B30" r:id="rId74" xr:uid="{32E9F867-EFF0-4CD8-8D03-BB19288E897B}"/>
    <hyperlink ref="B45" r:id="rId75" xr:uid="{4D704658-C21B-4C81-868E-66FA799BCFBE}"/>
    <hyperlink ref="B33" r:id="rId76" xr:uid="{55701767-9A24-4A9E-A5D5-370EC2F145F3}"/>
    <hyperlink ref="B46" r:id="rId77" xr:uid="{ECB80D24-6E19-4DAA-812A-DC8F80F9DEAC}"/>
    <hyperlink ref="B50" r:id="rId78" xr:uid="{67AA8955-6438-4045-AF13-DA8230DCEFDE}"/>
    <hyperlink ref="B52" r:id="rId79" xr:uid="{CA0DA077-DB6A-46BB-B224-BBEE2EEB3FFC}"/>
    <hyperlink ref="B61" r:id="rId80" xr:uid="{32B7A666-6A9B-4E61-9FBD-A9E815DF4606}"/>
    <hyperlink ref="B62" r:id="rId81" xr:uid="{4FA7E95A-10C5-4F78-8E20-418DEFB52134}"/>
    <hyperlink ref="B64" r:id="rId82" xr:uid="{3E68A09E-7304-482C-A667-3888C3564283}"/>
  </hyperlinks>
  <pageMargins left="0.31496062992125984" right="0.31496062992125984" top="0.35433070866141736" bottom="0.19685039370078741" header="0" footer="0"/>
  <pageSetup paperSize="119" scale="35" orientation="landscape" r:id="rId83"/>
  <drawing r:id="rId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Opere pubbliche_1° trim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Nivers Piga</dc:creator>
  <cp:lastModifiedBy>DANIEL.LOI</cp:lastModifiedBy>
  <cp:lastPrinted>2026-01-25T20:11:41Z</cp:lastPrinted>
  <dcterms:created xsi:type="dcterms:W3CDTF">2023-11-17T09:55:02Z</dcterms:created>
  <dcterms:modified xsi:type="dcterms:W3CDTF">2026-04-17T09:35:34Z</dcterms:modified>
</cp:coreProperties>
</file>