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Daniela\OneDrive - Università degli Studi di Sassari\Documenti\ASL N.1 SASSARI 09_05_2022\AMMINISTRAZIONE TRASPARENTE\PNRR\ATTUAZIONE MISURE PNRR\2026\"/>
    </mc:Choice>
  </mc:AlternateContent>
  <xr:revisionPtr revIDLastSave="0" documentId="13_ncr:1_{DDC710C9-D232-4FA1-B97B-AD8B7E965F25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PNRR 1° TRIM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0" l="1"/>
  <c r="X6" i="10"/>
  <c r="X7" i="10"/>
  <c r="X8" i="10"/>
  <c r="X9" i="10"/>
  <c r="X10" i="10"/>
  <c r="X4" i="10"/>
</calcChain>
</file>

<file path=xl/sharedStrings.xml><?xml version="1.0" encoding="utf-8"?>
<sst xmlns="http://schemas.openxmlformats.org/spreadsheetml/2006/main" count="150" uniqueCount="79">
  <si>
    <t>CIG</t>
  </si>
  <si>
    <t>RUP</t>
  </si>
  <si>
    <t>CUP</t>
  </si>
  <si>
    <t>Aggiudicatari</t>
  </si>
  <si>
    <t>Note</t>
  </si>
  <si>
    <t>Link di collegamento</t>
  </si>
  <si>
    <t>Responsabile del Procedimento PNRR</t>
  </si>
  <si>
    <t>Referente PNRR</t>
  </si>
  <si>
    <t>Allegati</t>
  </si>
  <si>
    <t>Risorse PNRR</t>
  </si>
  <si>
    <t>Partecipanti</t>
  </si>
  <si>
    <t>Oggetto</t>
  </si>
  <si>
    <t>Delibera/Determina a contrarre e contestuale aggiudicazione</t>
  </si>
  <si>
    <t>Art. 37, c.1 lett. B) d.lgs. n. 33/2013 e ex art. 29, c. 1, d.lgs n. 50/2016 – art. 20 d.lgs n. 36/2023</t>
  </si>
  <si>
    <t>Art. 47, c.2, 3, 9, d.l. 77/2021 e ex art. 29, co. 1, d.lgs. 50/2016 - art. 20 d.lgs n. 36/2023</t>
  </si>
  <si>
    <t>D.l. 76/2020, art. 6 ex Art. 29, co. 1, d.lgs. 50/2016 – art. 20 d.lgs n. 36/2023</t>
  </si>
  <si>
    <t>Art. 47, c. 3-bis e co. 9, d.l. 77/2021 e ex art. 29, co. 1, d.lgs. 50/2016 - art. 20 d.lgs n. 36/2023</t>
  </si>
  <si>
    <t>Composizione della commissione giudicatrice, curricula dei suoi dipendenti</t>
  </si>
  <si>
    <t>Copia dell’ultimo rapporto sulla situazione del personale maschile e femminile prodotto al momento della presentazione della domanda di partecipazione e dell’offerta da parte degli operatori economici tenuti, ai sensi dell’art. 46, del d.lgs. n. 198/2206, alla sua redazione (operatori che occupano oltre 50 dipendenti) art. 47, c. 2, d.l. 77/2021)</t>
  </si>
  <si>
    <t>Relazione di genere sulla situazione del personale maschile e femminile consegnata, entro sei mesi dalla conclusione del contratto, alla S.A. dagli operatori economici che occupano un numero pari o superiore a quindici dipendenti (art. 47, c. 3, d.l 77/2021)</t>
  </si>
  <si>
    <t xml:space="preserve">Pubblicazione da parte della S.A. della certificazione di cui all’articolo 17 della legge 12 marzo 1999, n. 68 </t>
  </si>
  <si>
    <t>Struttura Proponente</t>
  </si>
  <si>
    <t>Tipologia procedura scelta contraente</t>
  </si>
  <si>
    <t>Cod Fis./P.IVA Aggiudicatari</t>
  </si>
  <si>
    <t>Importo totale del Finanziamento</t>
  </si>
  <si>
    <t>CO-Finanziamento regiobnale</t>
  </si>
  <si>
    <t>Data avvio del progetto</t>
  </si>
  <si>
    <t>Lo stato di attuazione finanziario e procedurale</t>
  </si>
  <si>
    <t>ATTUAZIONE MISURE PNRR 1° TRIM. 2026</t>
  </si>
  <si>
    <t>Collegamento alla BDNCP</t>
  </si>
  <si>
    <t>Dal 01/01/2026 al 31/03/2026</t>
  </si>
  <si>
    <t>J58I22000060006</t>
  </si>
  <si>
    <t>BA33CB20F6</t>
  </si>
  <si>
    <t>Ing. Vinicio Demurtas</t>
  </si>
  <si>
    <t>STRUTTURA COMPLESSA TECNICA, MANUTENTIVA, LOGISTICA E MAGAZZINI</t>
  </si>
  <si>
    <t>Piano Nazionale Ripresa e Resilienza (P.N.R.R.) Missione 6 Salute –Intervento denominato: Ristrutturazione e Nuova costruzione in sopraelevazione dell'edificio denominato Padiglione C dell'Ospedale A. Segni, sito in via Colle Cappuccini Snc Ozieri (SS),da destinare a Casa di Comunità n. 01 SPOKE Distretto di Ozieri (SS). Affidamento ai sensi dell’art 50 comma 1 lett. b) del D. Lgs. 36/2023 dei servizi di Collaudo eredazione A.P.E. RIF: PNRR-CdC-OZIER. CIG: BA33CB20F6. CUP: J58I22000060006.</t>
  </si>
  <si>
    <t>Affidamento diretto art.17, comma 1 e art. 50 comma 1 lett. b)</t>
  </si>
  <si>
    <t>Dott. Ing. Enrico Sini</t>
  </si>
  <si>
    <t xml:space="preserve">PNNR </t>
  </si>
  <si>
    <t>961920858E</t>
  </si>
  <si>
    <t>J88I22000450006.</t>
  </si>
  <si>
    <t>Geom. Pietro Salvatore Angelo</t>
  </si>
  <si>
    <t>Piano Nazionale Ripresa e Resilienza (P.N.R.R.) Missione 6 Salute –ntervento denominato: Ristrutturazione edilizia del Poliambulatorio di via Tempio da destinare a Casa di Comunità n. 01 HUB Distretto di Sassari.Approvazione perizia di variante e Modifica contrattuale ai sensi dell’art. 106 comma 2 del D.lgs. 50/2016 per il sub-lotto 1 (Direzione Lavori) e il sub-lotto 4(Appalto Integrato)</t>
  </si>
  <si>
    <t>Modifica contrattuale ai sensi dell’art. 106 comma 2 del D.lgs. 50/2016</t>
  </si>
  <si>
    <t>CONSORZIO CIRO MENOTTI SOC. COOP. PER AZIONI,</t>
  </si>
  <si>
    <t>BA4833859B</t>
  </si>
  <si>
    <t>J55F22000840006.</t>
  </si>
  <si>
    <t>Piano Nazionale Ripresa e Resilienza (P.N.R.R.) Missione 6 Salute – Investimento 1.2 Verso un ospedale sicuro e sostenibile – Sismica: Ospedale Civile di Ozieri – Accordo Quadro INVITALIA AQ3-3 – Lotto 8 Sardegna - sub lotto 5 Servizi di Collaudo Approvazione ODA, adesione definitiva all’Accordo Quadro INVITALIA e assunzione impegno di spesa inerenti il servizio di collaudo</t>
  </si>
  <si>
    <t>Engineering Platform 6</t>
  </si>
  <si>
    <t>A008CB7FED</t>
  </si>
  <si>
    <t>J18I22000170006</t>
  </si>
  <si>
    <t>Piano Nazionale Ripresa e Resilienza (P.N.R.R.) Missione 6 Salute –Intervento denominato: Ristrutturazione edilizia del “Poliambulatorio di via degli Orti” da destinare a Casa di Comunità n. 01 HUB Distretto di Alghero (SS)Approvazione perizia di variante e Modifica contrattuale ai sensi dell’art. 106comma 2 del D.lgs. 50/2016 per il sub-lotto 4 (Appalto Integrato)</t>
  </si>
  <si>
    <t>Modifica contrattuale ai sensi dell’art. 106</t>
  </si>
  <si>
    <t>CONSORZIO INNOVA SOC. COOP</t>
  </si>
  <si>
    <t>J48I22001060006</t>
  </si>
  <si>
    <t>Ing. Demurtas Vinicio</t>
  </si>
  <si>
    <t>Piano Nazionale Ripresa e Resilienza (P.N.R.R.) - Ristrutturazione edilizia di una porzione dell'edificio ex Ospedale Alivesi, sito in via Ospedale s.n.c. Ittiri (SS), da destinare a Casa di Comunità n. 03 Spoke Distretto di Alghero, in applicazione dell'art. 44, c.1. L.R. n. 24/2020. – Liquidazione incentivi art. 113 del D.lgs. 50/2016 – Annualità 2024 e 2025. RIF: PNRR-CdC-ITTIRI CUP J48I22001060006</t>
  </si>
  <si>
    <t>B95EA90F81</t>
  </si>
  <si>
    <t>J48I22001060006;</t>
  </si>
  <si>
    <t>Piano Nazionale Ripresa e Resilienza (P.N.R.R.) - Ristrutturazione edilizia di una porzione dell'edificio ex Ospedale Alivesi, sito in via Ospedale s.n.c. Ittiri (SS), da destinare a Casa di Comunità n. 03 Spoke Distretto di Alghero, in applicazione dell'art. 44, c.1. L.R. n. 24/2020. Affidamento ai sensi dell’art 50 comma 1 lett. b) del D.lgs. 36/2023 per i Servizi di Collaudo e redazione A.P.E. RIF: PNRR-CdC-ITTIRI; CIG: B95EA90F81; CUP: J48I22001060006</t>
  </si>
  <si>
    <t>“Arch. Antonio Angio</t>
  </si>
  <si>
    <t>PNNR</t>
  </si>
  <si>
    <t>B95D4C0F71</t>
  </si>
  <si>
    <t>J58I22000070006</t>
  </si>
  <si>
    <t>Piano Nazionale Ripresa e Resilienza (P.N.R.R.) Missione 6 Salute – Intervento denominato: Ristrutturazione Edilizia di una porzione dell’edificio denominato Padiglione B dell’Ospedale A. Segni sito in Via Colle Cappuccini s.n.c. Ozieri (SS), da destinare a Ospedale di Comunità n. 04 Distretto di Ozieri, in applicazione dell’art.44, comma 1 L.R. n.24/2020. Affidamento ai sensi dell’art 50 comma 1 lett. b) del D.lgs. 36/2023 per i Servizi di Collaudo e redazione A.P.E.</t>
  </si>
  <si>
    <t>TAURUS srls”,</t>
  </si>
  <si>
    <t>A008F5ACF5</t>
  </si>
  <si>
    <t>J58I22000070006;</t>
  </si>
  <si>
    <t>Dott. Ing. Vinicio Demurtas</t>
  </si>
  <si>
    <t>Piano Nazionale Ripresa e Resilienza (PNRR) Missione 6 Salute - Componente 1: 1.1 Case della Comunità e 1.3 Ospedali di Comunità. Recepimento nota Prot.n.7028/CG/tr inerente l’affiancamento di una nuova consorziata esecutrice per il sub-lotto 4 (Appalto Integrato). CIG MASTER: 9326808571; LOTTO GEOGRAFICO SARDEGNA 18; RIF: PNRR-CdC-PTORR; CUP: J28I22000170006; CIG: A0091B703C; RIF: PNRR CdC-BONO; CUP: J18I22000180006; CIG: A00CF5160B; RIF: PNRR-OdC-SSCAMILL; CUP: J88I22000460006; CIG: A008F5ACF5; RIF: PNRR-OdC-OZIERI; CUP: J58I22000070006; CIG: A00D0C69D9;</t>
  </si>
  <si>
    <t>NA</t>
  </si>
  <si>
    <t>Affidamento diretto</t>
  </si>
  <si>
    <t>Determinazione Dirigenziale n. 94 del 11/02/2026</t>
  </si>
  <si>
    <t>Determinazione Dirigenziale n. 173 del 26/02/2026</t>
  </si>
  <si>
    <t>Determinazione Dirigenziale n. 221 del 10/03/2026</t>
  </si>
  <si>
    <t>Determinazione Dirigenziale n.  315 del 30/03/20256</t>
  </si>
  <si>
    <t>Determinazione Dirigenziale n.  262 del 18/03/2026</t>
  </si>
  <si>
    <t>Determinazione Dirigenziale n.  260 del 18/03/2026</t>
  </si>
  <si>
    <t>Determinazione Dirigenziale n. 294 del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</si>
</sst>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3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0070C0"/>
        <bgColor rgb="FFFFFFCC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 indent="1"/>
    </xf>
    <xf numFmtId="0" fontId="8" fillId="6" borderId="1" xfId="2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0" fontId="8" fillId="2" borderId="1" xfId="2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D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63500</xdr:rowOff>
    </xdr:from>
    <xdr:to>
      <xdr:col>1</xdr:col>
      <xdr:colOff>1809750</xdr:colOff>
      <xdr:row>0</xdr:row>
      <xdr:rowOff>1386820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" y="63500"/>
          <a:ext cx="3095626" cy="132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l1sassari.it/ap/determinazione-dirigenziale-n-315-del-30-03-2026/" TargetMode="External"/><Relationship Id="rId3" Type="http://schemas.openxmlformats.org/officeDocument/2006/relationships/hyperlink" Target="https://www.asl1sassari.it/ap/determinazione-dirigenziale-n-173-del-27-02-2026/" TargetMode="External"/><Relationship Id="rId7" Type="http://schemas.openxmlformats.org/officeDocument/2006/relationships/hyperlink" Target="https://www.asl1sassari.it/ap/determinazione-dirigenziale-n-294-del-25-03-2026/" TargetMode="External"/><Relationship Id="rId2" Type="http://schemas.openxmlformats.org/officeDocument/2006/relationships/hyperlink" Target="https://www.asl1sassari.it/ap/determinazione-dirigenziale-n-94-del-11-02-2026/" TargetMode="External"/><Relationship Id="rId1" Type="http://schemas.openxmlformats.org/officeDocument/2006/relationships/hyperlink" Target="https://www.bosettiegatti.eu/info/norme/statali/1999_0068.htm" TargetMode="External"/><Relationship Id="rId6" Type="http://schemas.openxmlformats.org/officeDocument/2006/relationships/hyperlink" Target="https://www.asl1sassari.it/ap/determinazione-dirigenziale-n-262-del-18-03-2026/" TargetMode="External"/><Relationship Id="rId5" Type="http://schemas.openxmlformats.org/officeDocument/2006/relationships/hyperlink" Target="https://www.asl1sassari.it/ap/determinazione-dirigenziale-n-260-del-18-03-2026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sl1sassari.it/ap/determinazione-dirigenziale-n-221-del-10-03-2026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zoomScale="60" zoomScaleNormal="60" workbookViewId="0">
      <selection activeCell="X11" sqref="X11"/>
    </sheetView>
  </sheetViews>
  <sheetFormatPr defaultColWidth="8.8984375" defaultRowHeight="13.85" x14ac:dyDescent="0.25"/>
  <cols>
    <col min="1" max="1" width="20.59765625" style="7" customWidth="1"/>
    <col min="2" max="2" width="29.09765625" style="7" customWidth="1"/>
    <col min="3" max="3" width="33.69921875" style="7" customWidth="1"/>
    <col min="4" max="4" width="29.296875" style="15" customWidth="1"/>
    <col min="5" max="5" width="30.8984375" style="7" customWidth="1"/>
    <col min="6" max="6" width="37.09765625" style="7" customWidth="1"/>
    <col min="7" max="7" width="89.69921875" style="14" customWidth="1"/>
    <col min="8" max="8" width="66.796875" style="15" customWidth="1"/>
    <col min="9" max="9" width="54.59765625" style="7" customWidth="1"/>
    <col min="10" max="10" width="54.296875" style="7" customWidth="1"/>
    <col min="11" max="11" width="28.3984375" style="7" customWidth="1"/>
    <col min="12" max="14" width="30.69921875" style="9" customWidth="1"/>
    <col min="15" max="15" width="56.19921875" style="7" customWidth="1"/>
    <col min="16" max="16" width="30.69921875" style="7" customWidth="1"/>
    <col min="17" max="17" width="30.69921875" style="5" customWidth="1"/>
    <col min="18" max="19" width="35.3984375" style="5" customWidth="1"/>
    <col min="20" max="20" width="53.296875" style="7" customWidth="1"/>
    <col min="21" max="21" width="69.3984375" style="7" customWidth="1"/>
    <col min="22" max="22" width="58.296875" style="15" customWidth="1"/>
    <col min="23" max="23" width="58.3984375" style="15" customWidth="1"/>
    <col min="24" max="24" width="90.09765625" style="10" customWidth="1"/>
    <col min="25" max="25" width="27.3984375" style="5" customWidth="1"/>
    <col min="26" max="16384" width="8.8984375" style="5"/>
  </cols>
  <sheetData>
    <row r="1" spans="1:25" ht="120.05" customHeight="1" x14ac:dyDescent="0.3">
      <c r="A1" s="6"/>
      <c r="B1" s="6"/>
      <c r="C1" s="4"/>
      <c r="D1" s="24" t="s">
        <v>28</v>
      </c>
      <c r="E1" s="24"/>
      <c r="F1" s="24"/>
      <c r="G1" s="24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"/>
      <c r="U1" s="6"/>
      <c r="V1" s="6"/>
      <c r="W1" s="6"/>
      <c r="X1" s="25"/>
      <c r="Y1" s="25"/>
    </row>
    <row r="2" spans="1:25" ht="66.75" customHeight="1" x14ac:dyDescent="0.3">
      <c r="A2" s="6"/>
      <c r="B2" s="6"/>
      <c r="C2" s="6"/>
      <c r="D2" s="27" t="s">
        <v>30</v>
      </c>
      <c r="E2" s="27"/>
      <c r="F2" s="27"/>
      <c r="G2" s="27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1" t="s">
        <v>13</v>
      </c>
      <c r="U2" s="11" t="s">
        <v>14</v>
      </c>
      <c r="V2" s="11" t="s">
        <v>15</v>
      </c>
      <c r="W2" s="11" t="s">
        <v>16</v>
      </c>
      <c r="X2" s="26"/>
      <c r="Y2" s="26"/>
    </row>
    <row r="3" spans="1:25" ht="158.30000000000001" customHeight="1" x14ac:dyDescent="0.25">
      <c r="A3" s="12" t="s">
        <v>0</v>
      </c>
      <c r="B3" s="12" t="s">
        <v>2</v>
      </c>
      <c r="C3" s="12" t="s">
        <v>1</v>
      </c>
      <c r="D3" s="12" t="s">
        <v>7</v>
      </c>
      <c r="E3" s="12" t="s">
        <v>6</v>
      </c>
      <c r="F3" s="12" t="s">
        <v>21</v>
      </c>
      <c r="G3" s="12" t="s">
        <v>11</v>
      </c>
      <c r="H3" s="12" t="s">
        <v>22</v>
      </c>
      <c r="I3" s="12" t="s">
        <v>10</v>
      </c>
      <c r="J3" s="12" t="s">
        <v>3</v>
      </c>
      <c r="K3" s="12" t="s">
        <v>23</v>
      </c>
      <c r="L3" s="12" t="s">
        <v>24</v>
      </c>
      <c r="M3" s="12" t="s">
        <v>9</v>
      </c>
      <c r="N3" s="12" t="s">
        <v>25</v>
      </c>
      <c r="O3" s="12" t="s">
        <v>12</v>
      </c>
      <c r="P3" s="12" t="s">
        <v>26</v>
      </c>
      <c r="Q3" s="12" t="s">
        <v>27</v>
      </c>
      <c r="R3" s="12" t="s">
        <v>5</v>
      </c>
      <c r="S3" s="12" t="s">
        <v>8</v>
      </c>
      <c r="T3" s="12" t="s">
        <v>17</v>
      </c>
      <c r="U3" s="12" t="s">
        <v>18</v>
      </c>
      <c r="V3" s="12" t="s">
        <v>19</v>
      </c>
      <c r="W3" s="12" t="s">
        <v>20</v>
      </c>
      <c r="X3" s="12" t="s">
        <v>29</v>
      </c>
      <c r="Y3" s="12" t="s">
        <v>4</v>
      </c>
    </row>
    <row r="4" spans="1:25" s="8" customFormat="1" ht="116.35" customHeight="1" x14ac:dyDescent="0.3">
      <c r="A4" s="16" t="s">
        <v>32</v>
      </c>
      <c r="B4" s="16" t="s">
        <v>31</v>
      </c>
      <c r="C4" s="16" t="s">
        <v>33</v>
      </c>
      <c r="D4" s="16" t="s">
        <v>33</v>
      </c>
      <c r="E4" s="16" t="s">
        <v>33</v>
      </c>
      <c r="F4" s="17" t="s">
        <v>34</v>
      </c>
      <c r="G4" s="20" t="s">
        <v>35</v>
      </c>
      <c r="H4" s="17" t="s">
        <v>36</v>
      </c>
      <c r="I4" s="16" t="s">
        <v>37</v>
      </c>
      <c r="J4" s="16" t="s">
        <v>37</v>
      </c>
      <c r="K4" s="16">
        <v>1884580901</v>
      </c>
      <c r="L4" s="2"/>
      <c r="M4" s="2" t="s">
        <v>38</v>
      </c>
      <c r="N4" s="2"/>
      <c r="O4" s="22" t="s">
        <v>72</v>
      </c>
      <c r="P4" s="1"/>
      <c r="Q4" s="1"/>
      <c r="R4" s="1"/>
      <c r="S4" s="1"/>
      <c r="T4" s="1" t="s">
        <v>70</v>
      </c>
      <c r="U4" s="1" t="s">
        <v>70</v>
      </c>
      <c r="V4" s="1" t="s">
        <v>70</v>
      </c>
      <c r="W4" s="1" t="s">
        <v>70</v>
      </c>
      <c r="X4" s="21" t="str">
        <f>HYPERLINK(CONCATENATE("https://dati.anticorruzione.it/superset/dashboard/dettaglio_cig/?cig=",A5),CONCATENATE("https://dati.anticorruzione.it/superset/dashboard/dettaglio_cig/?cig=",A5))</f>
        <v>https://dati.anticorruzione.it/superset/dashboard/dettaglio_cig/?cig=961920858E</v>
      </c>
      <c r="Y4" s="18"/>
    </row>
    <row r="5" spans="1:25" s="8" customFormat="1" ht="92.5" customHeight="1" x14ac:dyDescent="0.3">
      <c r="A5" s="16" t="s">
        <v>39</v>
      </c>
      <c r="B5" s="16" t="s">
        <v>40</v>
      </c>
      <c r="C5" s="16" t="s">
        <v>41</v>
      </c>
      <c r="D5" s="16" t="s">
        <v>41</v>
      </c>
      <c r="E5" s="16" t="s">
        <v>41</v>
      </c>
      <c r="F5" s="17" t="s">
        <v>34</v>
      </c>
      <c r="G5" s="20" t="s">
        <v>42</v>
      </c>
      <c r="H5" s="17" t="s">
        <v>43</v>
      </c>
      <c r="I5" s="17" t="s">
        <v>44</v>
      </c>
      <c r="J5" s="17" t="s">
        <v>44</v>
      </c>
      <c r="K5" s="16">
        <v>966060378</v>
      </c>
      <c r="L5" s="2"/>
      <c r="M5" s="2" t="s">
        <v>38</v>
      </c>
      <c r="N5" s="2"/>
      <c r="O5" s="22" t="s">
        <v>73</v>
      </c>
      <c r="P5" s="1"/>
      <c r="Q5" s="1"/>
      <c r="R5" s="1"/>
      <c r="S5" s="1"/>
      <c r="T5" s="1" t="s">
        <v>70</v>
      </c>
      <c r="U5" s="1" t="s">
        <v>70</v>
      </c>
      <c r="V5" s="1" t="s">
        <v>70</v>
      </c>
      <c r="W5" s="1" t="s">
        <v>70</v>
      </c>
      <c r="X5" s="21" t="str">
        <f t="shared" ref="X5:X11" si="0">HYPERLINK(CONCATENATE("https://dati.anticorruzione.it/superset/dashboard/dettaglio_cig/?cig=",A6),CONCATENATE("https://dati.anticorruzione.it/superset/dashboard/dettaglio_cig/?cig=",A6))</f>
        <v>https://dati.anticorruzione.it/superset/dashboard/dettaglio_cig/?cig=BA4833859B</v>
      </c>
      <c r="Y5" s="18"/>
    </row>
    <row r="6" spans="1:25" s="8" customFormat="1" ht="92.5" customHeight="1" x14ac:dyDescent="0.3">
      <c r="A6" s="16" t="s">
        <v>45</v>
      </c>
      <c r="B6" s="16" t="s">
        <v>46</v>
      </c>
      <c r="C6" s="16" t="s">
        <v>33</v>
      </c>
      <c r="D6" s="16" t="s">
        <v>33</v>
      </c>
      <c r="E6" s="16" t="s">
        <v>33</v>
      </c>
      <c r="F6" s="17" t="s">
        <v>34</v>
      </c>
      <c r="G6" s="20" t="s">
        <v>47</v>
      </c>
      <c r="H6" s="13" t="s">
        <v>36</v>
      </c>
      <c r="I6" s="16" t="s">
        <v>48</v>
      </c>
      <c r="J6" s="16" t="s">
        <v>48</v>
      </c>
      <c r="K6" s="16">
        <v>5174200286</v>
      </c>
      <c r="L6" s="2"/>
      <c r="M6" s="2" t="s">
        <v>38</v>
      </c>
      <c r="N6" s="2"/>
      <c r="O6" s="23" t="s">
        <v>74</v>
      </c>
      <c r="P6" s="1"/>
      <c r="Q6" s="1"/>
      <c r="R6" s="1"/>
      <c r="S6" s="1"/>
      <c r="T6" s="1" t="s">
        <v>70</v>
      </c>
      <c r="U6" s="1" t="s">
        <v>70</v>
      </c>
      <c r="V6" s="1" t="s">
        <v>70</v>
      </c>
      <c r="W6" s="1" t="s">
        <v>70</v>
      </c>
      <c r="X6" s="21" t="str">
        <f t="shared" si="0"/>
        <v>https://dati.anticorruzione.it/superset/dashboard/dettaglio_cig/?cig=B95D4C0F71</v>
      </c>
      <c r="Y6" s="18"/>
    </row>
    <row r="7" spans="1:25" ht="92.5" customHeight="1" x14ac:dyDescent="0.25">
      <c r="A7" s="16" t="s">
        <v>62</v>
      </c>
      <c r="B7" s="16" t="s">
        <v>63</v>
      </c>
      <c r="C7" s="16" t="s">
        <v>55</v>
      </c>
      <c r="D7" s="16" t="s">
        <v>55</v>
      </c>
      <c r="E7" s="16" t="s">
        <v>55</v>
      </c>
      <c r="F7" s="17" t="s">
        <v>34</v>
      </c>
      <c r="G7" s="20" t="s">
        <v>64</v>
      </c>
      <c r="H7" s="1" t="s">
        <v>71</v>
      </c>
      <c r="I7" s="1" t="s">
        <v>65</v>
      </c>
      <c r="J7" s="1" t="s">
        <v>65</v>
      </c>
      <c r="K7" s="16">
        <v>3788630923</v>
      </c>
      <c r="L7" s="2"/>
      <c r="M7" s="2" t="s">
        <v>61</v>
      </c>
      <c r="N7" s="2"/>
      <c r="O7" s="23" t="s">
        <v>77</v>
      </c>
      <c r="P7" s="1"/>
      <c r="Q7" s="19"/>
      <c r="R7" s="19"/>
      <c r="S7" s="19"/>
      <c r="T7" s="1" t="s">
        <v>70</v>
      </c>
      <c r="U7" s="1" t="s">
        <v>70</v>
      </c>
      <c r="V7" s="1" t="s">
        <v>70</v>
      </c>
      <c r="W7" s="1" t="s">
        <v>70</v>
      </c>
      <c r="X7" s="21" t="str">
        <f t="shared" si="0"/>
        <v>https://dati.anticorruzione.it/superset/dashboard/dettaglio_cig/?cig=B95EA90F81</v>
      </c>
      <c r="Y7" s="19"/>
    </row>
    <row r="8" spans="1:25" ht="92.5" customHeight="1" x14ac:dyDescent="0.25">
      <c r="A8" s="16" t="s">
        <v>57</v>
      </c>
      <c r="B8" s="16" t="s">
        <v>58</v>
      </c>
      <c r="C8" s="16" t="s">
        <v>55</v>
      </c>
      <c r="D8" s="16" t="s">
        <v>55</v>
      </c>
      <c r="E8" s="16" t="s">
        <v>55</v>
      </c>
      <c r="F8" s="17" t="s">
        <v>34</v>
      </c>
      <c r="G8" s="20" t="s">
        <v>59</v>
      </c>
      <c r="H8" s="1" t="s">
        <v>71</v>
      </c>
      <c r="I8" s="16" t="s">
        <v>60</v>
      </c>
      <c r="J8" s="16" t="s">
        <v>60</v>
      </c>
      <c r="K8" s="16">
        <v>1264630912</v>
      </c>
      <c r="L8" s="2"/>
      <c r="M8" s="2" t="s">
        <v>61</v>
      </c>
      <c r="N8" s="2"/>
      <c r="O8" s="23" t="s">
        <v>76</v>
      </c>
      <c r="P8" s="1"/>
      <c r="Q8" s="19"/>
      <c r="R8" s="19"/>
      <c r="S8" s="19"/>
      <c r="T8" s="1" t="s">
        <v>70</v>
      </c>
      <c r="U8" s="1" t="s">
        <v>70</v>
      </c>
      <c r="V8" s="1" t="s">
        <v>70</v>
      </c>
      <c r="W8" s="1" t="s">
        <v>70</v>
      </c>
      <c r="X8" s="21" t="str">
        <f t="shared" si="0"/>
        <v>https://dati.anticorruzione.it/superset/dashboard/dettaglio_cig/?cig=A008F5ACF5</v>
      </c>
      <c r="Y8" s="19"/>
    </row>
    <row r="9" spans="1:25" ht="126.85" customHeight="1" x14ac:dyDescent="0.25">
      <c r="A9" s="16" t="s">
        <v>66</v>
      </c>
      <c r="B9" s="16" t="s">
        <v>67</v>
      </c>
      <c r="C9" s="16" t="s">
        <v>68</v>
      </c>
      <c r="D9" s="16" t="s">
        <v>68</v>
      </c>
      <c r="E9" s="16" t="s">
        <v>68</v>
      </c>
      <c r="F9" s="17" t="s">
        <v>34</v>
      </c>
      <c r="G9" s="20" t="s">
        <v>69</v>
      </c>
      <c r="H9" s="1"/>
      <c r="I9" s="1"/>
      <c r="J9" s="1"/>
      <c r="K9" s="1"/>
      <c r="L9" s="2"/>
      <c r="M9" s="2" t="s">
        <v>61</v>
      </c>
      <c r="N9" s="2"/>
      <c r="O9" s="23" t="s">
        <v>78</v>
      </c>
      <c r="P9" s="1"/>
      <c r="Q9" s="19"/>
      <c r="R9" s="19"/>
      <c r="S9" s="19"/>
      <c r="T9" s="1" t="s">
        <v>70</v>
      </c>
      <c r="U9" s="1" t="s">
        <v>70</v>
      </c>
      <c r="V9" s="1" t="s">
        <v>70</v>
      </c>
      <c r="W9" s="1" t="s">
        <v>70</v>
      </c>
      <c r="X9" s="21" t="str">
        <f t="shared" si="0"/>
        <v>https://dati.anticorruzione.it/superset/dashboard/dettaglio_cig/?cig=A008CB7FED</v>
      </c>
      <c r="Y9" s="19"/>
    </row>
    <row r="10" spans="1:25" ht="92.5" customHeight="1" x14ac:dyDescent="0.25">
      <c r="A10" s="16" t="s">
        <v>49</v>
      </c>
      <c r="B10" s="16" t="s">
        <v>50</v>
      </c>
      <c r="C10" s="16" t="s">
        <v>41</v>
      </c>
      <c r="D10" s="16" t="s">
        <v>41</v>
      </c>
      <c r="E10" s="16" t="s">
        <v>41</v>
      </c>
      <c r="F10" s="17" t="s">
        <v>34</v>
      </c>
      <c r="G10" s="20" t="s">
        <v>51</v>
      </c>
      <c r="H10" s="17" t="s">
        <v>52</v>
      </c>
      <c r="I10" s="16" t="s">
        <v>53</v>
      </c>
      <c r="J10" s="16" t="s">
        <v>53</v>
      </c>
      <c r="K10" s="16">
        <v>3539261200</v>
      </c>
      <c r="L10" s="2"/>
      <c r="M10" s="2" t="s">
        <v>38</v>
      </c>
      <c r="N10" s="2"/>
      <c r="O10" s="23" t="s">
        <v>75</v>
      </c>
      <c r="P10" s="1"/>
      <c r="Q10" s="19"/>
      <c r="R10" s="19"/>
      <c r="S10" s="19"/>
      <c r="T10" s="1" t="s">
        <v>70</v>
      </c>
      <c r="U10" s="1" t="s">
        <v>70</v>
      </c>
      <c r="V10" s="1" t="s">
        <v>70</v>
      </c>
      <c r="W10" s="1" t="s">
        <v>70</v>
      </c>
      <c r="X10" s="21" t="str">
        <f t="shared" si="0"/>
        <v>https://dati.anticorruzione.it/superset/dashboard/dettaglio_cig/?cig=</v>
      </c>
      <c r="Y10" s="19"/>
    </row>
    <row r="11" spans="1:25" ht="92.5" customHeight="1" x14ac:dyDescent="0.25">
      <c r="A11" s="1"/>
      <c r="B11" s="16" t="s">
        <v>54</v>
      </c>
      <c r="C11" s="16" t="s">
        <v>55</v>
      </c>
      <c r="D11" s="16" t="s">
        <v>55</v>
      </c>
      <c r="E11" s="16" t="s">
        <v>55</v>
      </c>
      <c r="F11" s="17" t="s">
        <v>34</v>
      </c>
      <c r="G11" s="20" t="s">
        <v>56</v>
      </c>
      <c r="H11" s="1"/>
      <c r="I11" s="1"/>
      <c r="J11" s="1"/>
      <c r="K11" s="1"/>
      <c r="L11" s="2"/>
      <c r="M11" s="2"/>
      <c r="N11" s="2"/>
      <c r="O11" s="1"/>
      <c r="P11" s="1"/>
      <c r="Q11" s="19"/>
      <c r="R11" s="19"/>
      <c r="S11" s="19"/>
      <c r="T11" s="1" t="s">
        <v>70</v>
      </c>
      <c r="U11" s="1" t="s">
        <v>70</v>
      </c>
      <c r="V11" s="1" t="s">
        <v>70</v>
      </c>
      <c r="W11" s="1" t="s">
        <v>70</v>
      </c>
      <c r="X11" s="21"/>
      <c r="Y11" s="19"/>
    </row>
  </sheetData>
  <mergeCells count="3">
    <mergeCell ref="D1:G1"/>
    <mergeCell ref="X1:Y2"/>
    <mergeCell ref="D2:G2"/>
  </mergeCells>
  <hyperlinks>
    <hyperlink ref="W3" r:id="rId1" xr:uid="{00000000-0004-0000-0000-000000000000}"/>
    <hyperlink ref="O4" r:id="rId2" xr:uid="{E593DDEF-23D3-4BFB-9AA6-79D1F74383A2}"/>
    <hyperlink ref="O5" r:id="rId3" xr:uid="{51B55DF4-722E-4121-8F52-B0FFDFA5E652}"/>
    <hyperlink ref="O6" r:id="rId4" xr:uid="{3DE4E7B6-3AA5-40DF-A80E-361DE8DB412B}"/>
    <hyperlink ref="O7" r:id="rId5" xr:uid="{2E5D7378-F106-4B0D-8AF1-99DB1B1F77F0}"/>
    <hyperlink ref="O8" r:id="rId6" xr:uid="{0FB28560-B06E-4A2B-8CF5-6A2DB2BB7961}"/>
    <hyperlink ref="O9" r:id="rId7" xr:uid="{2183F760-0CA9-4E98-883F-2FD6ED0615B4}"/>
    <hyperlink ref="O10" r:id="rId8" xr:uid="{28A07F93-7D58-4F6E-8282-E4F6D47483EF}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PNRR 1° 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Nivers Piga</dc:creator>
  <cp:lastModifiedBy>DANIEL.LOI</cp:lastModifiedBy>
  <cp:lastPrinted>2025-05-26T10:54:19Z</cp:lastPrinted>
  <dcterms:created xsi:type="dcterms:W3CDTF">2023-11-17T09:55:02Z</dcterms:created>
  <dcterms:modified xsi:type="dcterms:W3CDTF">2026-04-17T11:08:15Z</dcterms:modified>
</cp:coreProperties>
</file>