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6\FLUSSI INFORMATIVI\"/>
    </mc:Choice>
  </mc:AlternateContent>
  <xr:revisionPtr revIDLastSave="0" documentId="13_ncr:1_{F8B578EC-7481-4CF6-AF8B-D76506AA2E31}" xr6:coauthVersionLast="47" xr6:coauthVersionMax="47" xr10:uidLastSave="{00000000-0000-0000-0000-000000000000}"/>
  <bookViews>
    <workbookView xWindow="-100" yWindow="-100" windowWidth="21467" windowHeight="11443" tabRatio="500" firstSheet="1" activeTab="2" xr2:uid="{00000000-000D-0000-FFFF-FFFF00000000}"/>
  </bookViews>
  <sheets>
    <sheet name="GEN 2026" sheetId="14" r:id="rId1"/>
    <sheet name="FEB 2026" sheetId="13" r:id="rId2"/>
    <sheet name="MAR 2026" sheetId="15" r:id="rId3"/>
  </sheets>
  <definedNames>
    <definedName name="_xlnm.Print_Area" localSheetId="1">'FEB 2026'!$A$1:$U$12</definedName>
    <definedName name="_xlnm.Print_Area" localSheetId="0">'GEN 2026'!$A$1:$T$8</definedName>
    <definedName name="_xlnm.Print_Area" localSheetId="2">'MAR 2026'!$A$1:$T$17</definedName>
    <definedName name="i" localSheetId="1">#REF!</definedName>
    <definedName name="i" localSheetId="0">#REF!</definedName>
    <definedName name="i">#REF!</definedName>
    <definedName name="Tipologia" localSheetId="1">#REF!</definedName>
    <definedName name="Tipologia" localSheetId="0">#REF!</definedName>
    <definedName name="Tipologia">#REF!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U7" i="15" l="1"/>
  <c r="U9" i="15"/>
  <c r="U16" i="15"/>
  <c r="U8" i="15"/>
  <c r="U13" i="15"/>
  <c r="U12" i="15"/>
  <c r="U14" i="15"/>
  <c r="U15" i="15"/>
  <c r="U18" i="15"/>
  <c r="U7" i="13"/>
  <c r="U8" i="13"/>
  <c r="U9" i="13"/>
  <c r="U10" i="13"/>
  <c r="U11" i="13"/>
  <c r="U12" i="13"/>
  <c r="U6" i="13"/>
  <c r="U10" i="15"/>
  <c r="U6" i="15"/>
  <c r="U7" i="14" l="1"/>
  <c r="U8" i="14"/>
  <c r="U11" i="15"/>
  <c r="U17" i="15"/>
</calcChain>
</file>

<file path=xl/sharedStrings.xml><?xml version="1.0" encoding="utf-8"?>
<sst xmlns="http://schemas.openxmlformats.org/spreadsheetml/2006/main" count="272" uniqueCount="147">
  <si>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</si>
  <si>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</si>
  <si>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</si>
  <si>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</si>
  <si>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</si>
  <si>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</si>
  <si>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</si>
  <si>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</si>
  <si>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esclusa)</t>
  </si>
  <si>
    <t>Importo di aggiudicazione (IVA inclusa)</t>
  </si>
  <si>
    <t>Tempi di completamento dell'opera servizio o fornitura (Data inizio)</t>
  </si>
  <si>
    <t>Tempi di completamento dell'opera servizio o fornitura (Data fine)</t>
  </si>
  <si>
    <t>Importo somme liquidate (IVA inclusa)</t>
  </si>
  <si>
    <t>Note</t>
  </si>
  <si>
    <t>Art. 37, c.1 lett. B) d.lgs. n. 33/2013 e ex art. 29, c. 1, d.lgs n. 50/2016 – art. 20 d.lgs n. 36/2023</t>
  </si>
  <si>
    <t>Composizione della commissione giudicatrice, curricula dei suoi dipendenti</t>
  </si>
  <si>
    <t>Art. 47, c.2, 3, 9, d.l. 77/2021 e ex art. 29, co. 1, d.lgs. 50/2016 - art. 20 d.lgs n. 36/2023</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</si>
  <si>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</si>
  <si>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D.l. 76/2020, art. 6 ex Art. 29, co. 1, d.lgs. 50/2016 – art. 20 d.lgs n. 36/2023</t>
  </si>
  <si>
    <t>Relazione di genere sulla situazione del personale maschile e femminile consegnata, entro sei mesi dalla conclusione del contratto, alla S.A. dagli operatori economici che occupano un numero pari o superiore a quindici dipendenti (art. 47, c. 3, d.l 77/2021)</t>
  </si>
  <si>
    <t>Art. 47, c. 3-bis e co. 9, d.l. 77/2021 e ex art. 29, co. 1, d.lgs. 50/2016 - art. 20 d.lgs n. 36/2023</t>
  </si>
  <si>
    <t xml:space="preserve">Pubblicazione da parte della S.A. della certificazione di cui all’articolo 17 della legge 12 marzo 1999, n. 68 </t>
  </si>
  <si>
    <t>Per ogni singola procedura di affidamento inserire link alla BDNCAP contenente i dati e le informazioni comunicati dalla S.A. e pubblicati da ANAC ai sensi della Delibera n. 261/2023</t>
  </si>
  <si>
    <t>Dec</t>
  </si>
  <si>
    <t>Rup</t>
  </si>
  <si>
    <t>Delibera/Determina a contrarre e contestuale aggiudicazione di affidamento diretto</t>
  </si>
  <si>
    <t>Collegamento BDNCP</t>
  </si>
  <si>
    <t>ACQUISTI BENI E SERVIZI  - S.C. FLUSSI INFORMATIVI E TECNOLOGIE SANITARIE _ 2026</t>
  </si>
  <si>
    <t>Periodo dal 01/02/2026 al 28/02/2026</t>
  </si>
  <si>
    <t>Periodo dal 01/03/2026 al 31/03/2026</t>
  </si>
  <si>
    <t>S.C. FLUSSI INFORMATIVI E TECNOLOGIE SANITARIE</t>
  </si>
  <si>
    <t>BA5508E870</t>
  </si>
  <si>
    <t>Autorizzazione a contrarre e contestuale affidamento del servizio di ottimizzazione settaggio Totem per la Risonanza Magnetica del P.O. Ozieri e del P.O. Alghero, ai sensi dell’art. 50, comma 1, lett. b) del D.Lgs. 36/2023.</t>
  </si>
  <si>
    <t>Affidamento Diretto</t>
  </si>
  <si>
    <t>DETERMINAZIONE DIRIGENZIALE N.101 del 13/02/2026</t>
  </si>
  <si>
    <t>02107820900</t>
  </si>
  <si>
    <t>Ditta General Ray S.R.L.</t>
  </si>
  <si>
    <t>03/06/2026</t>
  </si>
  <si>
    <t>31/12/2026</t>
  </si>
  <si>
    <t>Ing. Clinico Giulia Spiga</t>
  </si>
  <si>
    <t>Dott.ssa Giuseppina Durgali</t>
  </si>
  <si>
    <t>DETERMINAZIONE DIRIGENZIALE N.286 del 24/03/2026</t>
  </si>
  <si>
    <t>BAE06F91D3</t>
  </si>
  <si>
    <t>Affidamento diretto</t>
  </si>
  <si>
    <t>1</t>
  </si>
  <si>
    <t>COMFIT S.r.l.</t>
  </si>
  <si>
    <t>04918910011</t>
  </si>
  <si>
    <t>25/03/2026</t>
  </si>
  <si>
    <t>BA8744ABA8</t>
  </si>
  <si>
    <t>DETERMINAZIONE DIRIGENZIALE N.158 del 25/02/2026</t>
  </si>
  <si>
    <t>WEBMEDICA S.r.l</t>
  </si>
  <si>
    <t>10041131003</t>
  </si>
  <si>
    <t>Dott.ssa Apollonia Pipere</t>
  </si>
  <si>
    <t>BAA5DB9060</t>
  </si>
  <si>
    <t>DETERMINAZIONE DIRIGENZIALE N.203 del 06/03/2026</t>
  </si>
  <si>
    <t>CO. IRI S.r.l.,</t>
  </si>
  <si>
    <t>02883580900</t>
  </si>
  <si>
    <t>09/03/2026</t>
  </si>
  <si>
    <t>Ing. Giulia Spiga</t>
  </si>
  <si>
    <t>BAD2ADDDF8</t>
  </si>
  <si>
    <t>Autorizzazione a contrarre e affidamento, ai sensi dell’art. 50, c.1, lett. b) del D.Lgs. 36/2023, per la fornitura di un sistema video integrato, Unità Helion per la gestione di segnali video 4K/UHD</t>
  </si>
  <si>
    <t>ALTAMED</t>
  </si>
  <si>
    <t>03831290287</t>
  </si>
  <si>
    <t>Marco Fenudi</t>
  </si>
  <si>
    <t>Dott. Giovanni Zoroddu</t>
  </si>
  <si>
    <t>DETERMINAZIONE DIRIGENZIALE N. 180 del 03/03/2026</t>
  </si>
  <si>
    <t>BA9F7E6932</t>
  </si>
  <si>
    <t>COPIER SERVICE S.R.L.</t>
  </si>
  <si>
    <t>03482270927</t>
  </si>
  <si>
    <t>BA7EFA5576</t>
  </si>
  <si>
    <t>Athena S.R.L.</t>
  </si>
  <si>
    <t>01368460901</t>
  </si>
  <si>
    <t>Maria Nicoletta Colombino</t>
  </si>
  <si>
    <t>Alessandro Masala</t>
  </si>
  <si>
    <t>Bio Optica Milano S.p.A.</t>
  </si>
  <si>
    <t>IT06754140157</t>
  </si>
  <si>
    <t>B98AFAFEED</t>
  </si>
  <si>
    <t>Sago Medica S.R.L.</t>
  </si>
  <si>
    <t>01122350380</t>
  </si>
  <si>
    <t>B9ED3CE9E8</t>
  </si>
  <si>
    <t>Ps Medical SRL</t>
  </si>
  <si>
    <t>01928170909</t>
  </si>
  <si>
    <t>B9D319BE05</t>
  </si>
  <si>
    <t>TE.MO.SA. S.r.l.</t>
  </si>
  <si>
    <t>00262380900</t>
  </si>
  <si>
    <t>BA44ABD9A8</t>
  </si>
  <si>
    <t>PROMEDICAL SRL</t>
  </si>
  <si>
    <t>03074340922</t>
  </si>
  <si>
    <t>BA5FEC3B0B</t>
  </si>
  <si>
    <t>Prodifarm spa</t>
  </si>
  <si>
    <t>00138660907</t>
  </si>
  <si>
    <t>BA80898C2C</t>
  </si>
  <si>
    <t>STRYKER Italia S.r.l. SU</t>
  </si>
  <si>
    <t>06032681006</t>
  </si>
  <si>
    <t>B9EF01C580</t>
  </si>
  <si>
    <t>MAXMEDICAL TECHNOLOGY SRL</t>
  </si>
  <si>
    <t>02765720905</t>
  </si>
  <si>
    <t>B9EF6FD2BA</t>
  </si>
  <si>
    <t>Landucci S.R.L.</t>
  </si>
  <si>
    <t>03223360920</t>
  </si>
  <si>
    <t>BACF3E623A</t>
  </si>
  <si>
    <t>LINET ITALIA Srl</t>
  </si>
  <si>
    <t>02879890982</t>
  </si>
  <si>
    <t>BAC1C1594D</t>
  </si>
  <si>
    <t xml:space="preserve">FC Genetics Service Srl </t>
  </si>
  <si>
    <t xml:space="preserve">02839630924 </t>
  </si>
  <si>
    <t>BACB616FD5</t>
  </si>
  <si>
    <t>BAB3DBBBC7</t>
  </si>
  <si>
    <t>BAD038BB3F</t>
  </si>
  <si>
    <t>Antonello Saba</t>
  </si>
  <si>
    <t>Dr Pazzola Gianfranco</t>
  </si>
  <si>
    <t>Dr Matteo Tamponi</t>
  </si>
  <si>
    <t>Ing. Simona Baire</t>
  </si>
  <si>
    <t>Ing. Bruno Pinna</t>
  </si>
  <si>
    <t>DETERMINAZIONE DIRIGENZIALE N. 159 del 25/02/2026</t>
  </si>
  <si>
    <t>DETERMINAZIONE DIRIGENZIALE N. 34 del 03/02/2026</t>
  </si>
  <si>
    <t>DETERMINAZIONE DIRIGENZIALE N.  38 del 03/02/2026</t>
  </si>
  <si>
    <t>DETERMINAZIONE DIRIGENZIALE N.  69 del 09/02/2026</t>
  </si>
  <si>
    <t>DETERMINAZIONE DIRIGENZIALE N.  70 del 03/02/2026</t>
  </si>
  <si>
    <t>DELIBERA DIRIGENZIALE N. 246 del 20/03/2026</t>
  </si>
  <si>
    <t>DETERMINAZIONE DIRIGENZIALE N.145 del 20/02/2026</t>
  </si>
  <si>
    <t>DETERMINAZIONE DIRIGENZIALE N 157 del 25/02/2026</t>
  </si>
  <si>
    <t>DETERMINAZIONE DIRIGENZIALE N 279 DEL 03/03/26</t>
  </si>
  <si>
    <t>DETERMINAZIONE DIRIGENZIALE N.149 del 25/02/26</t>
  </si>
  <si>
    <t>DETERMINAZIONE DIRIGENZIALE N. 251 del 16/03/2026</t>
  </si>
  <si>
    <t>DETERMINAZIONE DIRIGENZIALE N. 249 del 16/03/2026</t>
  </si>
  <si>
    <t>DETERMINAZIONE DIRIGENZIALE N. 252 del 16/03/2026</t>
  </si>
  <si>
    <t>DETERMINAZIONE DIRIGENZIALE N. 253 del 16/03/2026</t>
  </si>
  <si>
    <t>DETERMINAZIONE DIRIGENZIALE N.  299 del 26/03/2026</t>
  </si>
  <si>
    <t>Autorizzazione a contrarre e contestuale affidamento di una cabina pletismografica completa del materiale consumabile per 600 procedure/anno destinata al Poliambulatorio di Ploaghe dell'ASL n°1 di Sassari, in regime di service 24 mesi, ai sensi dell'art. 50, comma 1 lett. b. del D.Lgs. 36/2023. CIG: BA44ABD9A8.</t>
  </si>
  <si>
    <t>Autorizzazione a contrarre e contestuale affidamento, ai sensi dell’art. 50, co. 1 lett. b) del D.lgs 36/2023 e con modalità di accordo quadro triennale, riguardante la fornitura di copri sonda necessari alle esigenze della ASL 1 Sassari; CIG: B9D319BE05.</t>
  </si>
  <si>
    <t>Autorizzazione a contrarre e contestuale affidamento, ai sensi dell’art. 50, co. 1 lett. b) del D.lgs 36/2023 e con modalità di accordo quadro triennale, riguardante la fornitura di Dispositivi di Protezione Individuali necessari alle esigenze della ASL 1 Sassari; CIG: B9ED3CE9E8.</t>
  </si>
  <si>
    <t>Autorizzazione a contrarre e contestuale affidamento, ai sensi dell’art. 50, co. 1 lett. b) del D.lgs 36/2023 e con modalità di accordo quadro quinquennale, riguardante la fornitura di molle distanziatrici per istoteca necessarie alle esigenze della SSD Laboratorio Analisi Territoriale ASL 1 Sassari. CIG: B98AFAFEED.</t>
  </si>
  <si>
    <t>Autorizzazione a contrarre e affidamento, ai sensi dell’art. 50, c.1, lett. b) del D.Lgs. 36/2023, mediante Accordo Quadro per i servizi di logistica, stoccaggio, consegna, installazione e configurazione di attrezzature ICT, per le esigenze della ASL n.1 di Sassari, CIG: BA7EFA5576.</t>
  </si>
  <si>
    <t>Autorizzazione a contrarre e contestuale affidamento del servizio di fornitura del sistema informativo “Terap”, ai sensi dell’art. 50, comma 1, lett. b) del D.Lgs. 36/2023. - CIG: BA8744ABA8.</t>
  </si>
  <si>
    <t>Autorizzazione a contrarre e contestuale affidamento per la fornitura di 71 Letti da visita compresi di accessori, in modalità dell’acquisto, destinati alle CDC dell’ASL n. 1 di Sassari, ai sensi dell’art. 50, comma 1, lett. b) del D.Lgs. 36/2023. CIG: BAD038BB3F.</t>
  </si>
  <si>
    <t>Autorizzazione a contrarre e contestuale affidamento, ai sensi dell'art. 50, comma 1, lett. b) del D.Lgs. 36/2023 del servizio di fornitura di impianti ed attrezzature per la sala settoria dell'ASL n. 1 di Sassari. CIG: BAE06F91D3</t>
  </si>
  <si>
    <t>Adesione all'Accordo Quadro Consip Dotazioni tecnologiche per le Case della Comunità per la fornitura di dotazioni tecnologiche da destinare alle Case della Comunità e agli Ospedali di Comunità PNRR dell'ASL n.1 di Sassari. CUP: J18I22000190006; CUP: J88I22000460006; CUP: J58I22000070006; CUP: J18I22000180006; CUP: J89J22002710008; CUP: J58I22000060006; CUP: J28I22000180006</t>
  </si>
  <si>
    <t>Autorizzazione a contrarre e contestuale affidamento per la fornitura di un sistema di videoscopia, con modalità del service 24 mesi full risk, destinato alla S.C. Chirurgia Generale e di Urgenza Alghero dell’ASL n. 1 di Sassari, ai sensi dell’art. 50, comma 1, lett. b) del D.Lgs. 36/2023. CIG: BAB3DBBBC7.</t>
  </si>
  <si>
    <t>Autorizzazione a contrarre e contestuale affidamento per la fornitura di un Sistema analizzatore dell'emostasi, con modalità del service 36 mesi full risk, destinato alla S.C. Anestesia, Terapia Intensiva Multidisciplinare, Rianimazione e Terapia Antalgica dell’ASL n. 1 di Sassari, ai sensi dell’art. 50, comma 1, lett. b) del D.Lgs. 36/2023. CIG: BACB616FD5.</t>
  </si>
  <si>
    <t>Autorizzazione a contrarre e contestuale affidamento per la fornitura di un ecografo, in modalità dell’acquisto, destinato all’ambulatorio di Endocrinologia dell’ASL n. 1 di Sassari, ai sensi dell’art. 50, comma 1, lett. b) del D.Lgs. 36/2023. CIG: BACF3E623A.</t>
  </si>
  <si>
    <t>Autorizzazione a contrarre e contestuale affidamento per la fornitura di 74 Letti elettrici compresi di asta solleva malato, maniglia plastica e asta porta flebo dritta con 4 ganci, in modalità dell’acquisto, destinati agli ODC dell’ASL n. 1 di Sassari, ai sensi dell’art. 50, comma 1, lett. b) del D.Lgs. 36/2023. CIG: BAC1C1594D.</t>
  </si>
  <si>
    <t>Autorizzazione a contrarre e contestuale affidamento, ai sensi dell’art. 50, comma 1, lett. b) del D.Lgs. 36/2023 del servizio di realizzazione e manutenzione dei locali e dei siti a corredo delle tecnologie elettromedicali della ASL di Sassari. CIG: BAA5DB9060.</t>
  </si>
  <si>
    <t>Affidamento diretto ai sensi dell’art. 50, comma 1, lett. b) del Decreto Legislativo 36/2023 per la fornitura di una licenza software Poly CloudConnect per la durata di 24 mesi, destinata alla Sala istituzionale di via Enrico Costa n. 57 “Sala delle Bandiere”, per le esigenze della ASL n.1 di Sassari CIG: BA9F7E6932</t>
  </si>
  <si>
    <t>Autorizzazione a contrarre e contestuale affidamento, ai sensi dell’art. 50, co. 1 lett. b) del D.lgs 36/2023 e con modalità di accordo quadro triennale, riguardante la fornitura di kit per biopsia mammaria necessari alle esigenze della ASL 1 Sassari; CIG: BA80898C2C.</t>
  </si>
  <si>
    <t>Autorizzazione a contrarre e contestuale affidamento del noleggio ponte, per un periodo massimo di 6 mesi, di n. 2 microscopi operatori con assistenza full risk, destinati alla ASL n. 1 di Sassari, ai sensi dell’art. 50, comma 1, lett. b), del D.Lgs. 36/2023. CIG: BA5FEC3B0B.</t>
  </si>
  <si>
    <t>PIANO INVESTIMENTI 2019-2021 – Intervento NP 60- Autorizzazione a contrarre e contestuale affidamento di due apparecchi per fisioterapia destinati alla SSD Recupero e Riabilitazione Funzionale dell’ASL n°1 di Sassari, in modalità di acquisto ai sensi dell’art. 50, comma 1 lett. b. del D.Lgs. 36/2023. CIG: B9EF6FD2BA.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</si>
</sst>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quot; €&quot;_-;\-* #,##0.00&quot; €&quot;_-;_-* \-??&quot; €&quot;_-;_-@_-"/>
    <numFmt numFmtId="165" formatCode="#,##0.00\ &quot;€&quot;"/>
    <numFmt numFmtId="166" formatCode="#,##0.00\ &quot;€&quot;;[Red]#,##0.00\ &quot;€&quot;"/>
  </numFmts>
  <fonts count="21" x14ac:knownFonts="1">
    <font>
      <sz val="11"/>
      <color rgb="FF000000"/>
      <name val="Calibri"/>
      <family val="2"/>
    </font>
    <font>
      <sz val="10"/>
      <color rgb="FF000000"/>
      <name val="Times New Roman"/>
      <family val="1"/>
      <charset val="1"/>
    </font>
    <font>
      <u/>
      <sz val="11"/>
      <color rgb="FF0563C1"/>
      <name val="Calibri"/>
      <family val="2"/>
      <charset val="1"/>
    </font>
    <font>
      <sz val="11"/>
      <color rgb="FF000000"/>
      <name val="Calibri"/>
      <family val="2"/>
    </font>
    <font>
      <b/>
      <sz val="16"/>
      <color rgb="FF000000"/>
      <name val="Arial"/>
      <family val="2"/>
    </font>
    <font>
      <b/>
      <sz val="11"/>
      <color rgb="FF000000"/>
      <name val="Arial"/>
      <family val="2"/>
    </font>
    <font>
      <sz val="11"/>
      <color rgb="FF000000"/>
      <name val="Arial"/>
      <family val="2"/>
    </font>
    <font>
      <b/>
      <sz val="14"/>
      <color rgb="FF000000"/>
      <name val="Arial"/>
      <family val="2"/>
    </font>
    <font>
      <sz val="8"/>
      <color rgb="FF000000"/>
      <name val="Arial"/>
      <family val="2"/>
    </font>
    <font>
      <u/>
      <sz val="11"/>
      <name val="Arial"/>
      <family val="2"/>
    </font>
    <font>
      <sz val="16"/>
      <color rgb="FF000000"/>
      <name val="Arial"/>
      <family val="2"/>
      <charset val="1"/>
    </font>
    <font>
      <sz val="11"/>
      <color rgb="FF000000"/>
      <name val="Arial"/>
      <family val="2"/>
      <charset val="1"/>
    </font>
    <font>
      <sz val="11"/>
      <name val="Arial"/>
      <family val="2"/>
    </font>
    <font>
      <sz val="11"/>
      <color theme="1"/>
      <name val="Arial"/>
      <family val="2"/>
    </font>
    <font>
      <sz val="10"/>
      <color rgb="FF000000"/>
      <name val="Arial"/>
      <family val="2"/>
    </font>
    <font>
      <b/>
      <sz val="12"/>
      <color rgb="FF000000"/>
      <name val="Arial"/>
      <family val="2"/>
    </font>
    <font>
      <u/>
      <sz val="10"/>
      <color rgb="FF0563C1"/>
      <name val="Calibri"/>
      <family val="2"/>
      <charset val="1"/>
    </font>
    <font>
      <sz val="10"/>
      <color theme="1"/>
      <name val="Arial"/>
      <family val="2"/>
    </font>
    <font>
      <sz val="10"/>
      <name val="Arial"/>
      <family val="2"/>
    </font>
    <font>
      <sz val="10"/>
      <color rgb="FF000000"/>
      <name val="Arial"/>
      <family val="2"/>
      <charset val="1"/>
    </font>
    <font>
      <b/>
      <sz val="10"/>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0C0C0"/>
      </patternFill>
    </fill>
  </fills>
  <borders count="3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style="thin">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9">
    <xf numFmtId="0" fontId="0" fillId="0" borderId="0"/>
    <xf numFmtId="164" fontId="3" fillId="0" borderId="0" applyBorder="0" applyProtection="0"/>
    <xf numFmtId="0" fontId="2" fillId="0" borderId="0" applyBorder="0" applyProtection="0"/>
    <xf numFmtId="0" fontId="1" fillId="0" borderId="0"/>
    <xf numFmtId="0" fontId="1" fillId="0" borderId="0"/>
    <xf numFmtId="164" fontId="3" fillId="0" borderId="0" applyBorder="0" applyProtection="0"/>
    <xf numFmtId="164" fontId="3" fillId="0" borderId="0" applyBorder="0" applyProtection="0"/>
    <xf numFmtId="164" fontId="3" fillId="0" borderId="0" applyBorder="0" applyProtection="0"/>
    <xf numFmtId="43" fontId="3" fillId="0" borderId="0" applyFont="0" applyFill="0" applyBorder="0" applyAlignment="0" applyProtection="0"/>
  </cellStyleXfs>
  <cellXfs count="126">
    <xf numFmtId="0" fontId="0" fillId="0" borderId="0" xfId="0"/>
    <xf numFmtId="0" fontId="6" fillId="0" borderId="1" xfId="0" applyFont="1" applyBorder="1" applyAlignment="1">
      <alignment horizontal="center" vertical="center"/>
    </xf>
    <xf numFmtId="0" fontId="6" fillId="0" borderId="0" xfId="0" applyFont="1"/>
    <xf numFmtId="49" fontId="6" fillId="0" borderId="0" xfId="0" applyNumberFormat="1" applyFont="1" applyAlignment="1">
      <alignment horizontal="center" vertical="center"/>
    </xf>
    <xf numFmtId="164" fontId="6" fillId="0" borderId="0" xfId="1" applyFont="1" applyBorder="1" applyAlignment="1" applyProtection="1">
      <alignment horizontal="center" vertical="center"/>
    </xf>
    <xf numFmtId="0" fontId="5" fillId="2" borderId="1" xfId="0" applyFont="1" applyFill="1" applyBorder="1" applyAlignment="1">
      <alignment horizontal="center" vertical="center" wrapText="1"/>
    </xf>
    <xf numFmtId="49"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xf numFmtId="0" fontId="6" fillId="0" borderId="3" xfId="0" applyFont="1" applyBorder="1" applyAlignment="1">
      <alignment horizontal="center" vertical="center"/>
    </xf>
    <xf numFmtId="0" fontId="6" fillId="0" borderId="0" xfId="0" applyFont="1" applyAlignment="1">
      <alignment horizontal="center" vertical="center"/>
    </xf>
    <xf numFmtId="0" fontId="11" fillId="0" borderId="0" xfId="0" applyFont="1"/>
    <xf numFmtId="0" fontId="10" fillId="0" borderId="0" xfId="0" applyFont="1"/>
    <xf numFmtId="49" fontId="13" fillId="3" borderId="1"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164" fontId="5" fillId="2" borderId="8" xfId="1" applyFont="1" applyFill="1" applyBorder="1" applyAlignment="1" applyProtection="1">
      <alignment horizontal="center" vertical="center" wrapText="1"/>
    </xf>
    <xf numFmtId="0" fontId="8" fillId="0" borderId="8" xfId="0" applyFont="1" applyBorder="1" applyAlignment="1">
      <alignment horizontal="center" vertical="center" wrapText="1"/>
    </xf>
    <xf numFmtId="0" fontId="9" fillId="0" borderId="9" xfId="2" applyFont="1" applyBorder="1" applyAlignment="1">
      <alignment horizontal="center" vertical="center" wrapText="1"/>
    </xf>
    <xf numFmtId="0" fontId="5" fillId="2" borderId="9" xfId="0" applyFont="1" applyFill="1" applyBorder="1" applyAlignment="1">
      <alignment horizontal="center" vertical="center" wrapText="1"/>
    </xf>
    <xf numFmtId="0" fontId="2" fillId="0" borderId="1" xfId="2" applyBorder="1" applyAlignment="1">
      <alignment horizontal="center" vertical="center"/>
    </xf>
    <xf numFmtId="0" fontId="6" fillId="0" borderId="11" xfId="0" applyFont="1" applyBorder="1"/>
    <xf numFmtId="49" fontId="13" fillId="3" borderId="16" xfId="0" applyNumberFormat="1" applyFont="1" applyFill="1" applyBorder="1" applyAlignment="1">
      <alignment horizontal="center" vertical="center" wrapText="1"/>
    </xf>
    <xf numFmtId="0" fontId="2" fillId="0" borderId="16" xfId="2" applyBorder="1" applyAlignment="1">
      <alignment horizontal="center" vertical="center"/>
    </xf>
    <xf numFmtId="0" fontId="2" fillId="0" borderId="13" xfId="2" applyBorder="1" applyAlignment="1">
      <alignment horizontal="center" vertical="center"/>
    </xf>
    <xf numFmtId="44"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left" vertical="center" wrapText="1"/>
    </xf>
    <xf numFmtId="0" fontId="2" fillId="0" borderId="15" xfId="2" applyBorder="1" applyAlignment="1">
      <alignment horizontal="center" vertical="center"/>
    </xf>
    <xf numFmtId="0" fontId="15" fillId="2" borderId="12" xfId="0" applyFont="1" applyFill="1" applyBorder="1" applyAlignment="1">
      <alignment horizontal="center" vertical="center" wrapText="1"/>
    </xf>
    <xf numFmtId="0" fontId="2" fillId="0" borderId="18" xfId="2" applyBorder="1" applyAlignment="1">
      <alignment horizontal="center" vertical="center"/>
    </xf>
    <xf numFmtId="0" fontId="6" fillId="0" borderId="7" xfId="0" applyFont="1" applyBorder="1" applyAlignment="1">
      <alignment horizontal="center" vertical="center"/>
    </xf>
    <xf numFmtId="0" fontId="10" fillId="3" borderId="0" xfId="0" applyFont="1" applyFill="1"/>
    <xf numFmtId="0" fontId="15" fillId="2" borderId="19" xfId="0" applyFont="1" applyFill="1" applyBorder="1" applyAlignment="1">
      <alignment horizontal="center" vertical="center" wrapText="1"/>
    </xf>
    <xf numFmtId="0" fontId="2" fillId="0" borderId="14" xfId="2" applyBorder="1" applyAlignment="1">
      <alignment horizontal="center" vertical="center"/>
    </xf>
    <xf numFmtId="0" fontId="2" fillId="0" borderId="17" xfId="2" applyBorder="1" applyAlignment="1">
      <alignment horizontal="center" vertical="center"/>
    </xf>
    <xf numFmtId="0" fontId="5" fillId="2" borderId="20" xfId="0" applyFont="1" applyFill="1" applyBorder="1" applyAlignment="1">
      <alignment horizontal="center" vertical="center" wrapText="1"/>
    </xf>
    <xf numFmtId="165" fontId="6" fillId="3" borderId="1" xfId="0" applyNumberFormat="1" applyFont="1" applyFill="1" applyBorder="1" applyAlignment="1">
      <alignment horizontal="center" vertical="center"/>
    </xf>
    <xf numFmtId="0" fontId="6" fillId="0" borderId="16" xfId="0" applyFont="1" applyBorder="1"/>
    <xf numFmtId="0" fontId="6" fillId="0" borderId="16" xfId="0" applyFont="1" applyBorder="1" applyAlignment="1">
      <alignment horizontal="center" vertical="center"/>
    </xf>
    <xf numFmtId="0" fontId="0" fillId="0" borderId="16" xfId="0" applyBorder="1" applyAlignment="1">
      <alignment horizontal="left" vertical="center" wrapText="1"/>
    </xf>
    <xf numFmtId="44" fontId="13" fillId="3" borderId="16" xfId="0" applyNumberFormat="1" applyFont="1" applyFill="1" applyBorder="1" applyAlignment="1">
      <alignment horizontal="center" vertical="center" wrapText="1"/>
    </xf>
    <xf numFmtId="0" fontId="2" fillId="0" borderId="22" xfId="2" applyBorder="1" applyAlignment="1">
      <alignment horizontal="center" vertical="center"/>
    </xf>
    <xf numFmtId="0" fontId="6" fillId="2" borderId="7"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4" fillId="0" borderId="8" xfId="0" applyFont="1" applyBorder="1" applyAlignment="1">
      <alignment horizontal="center" vertical="center" wrapText="1"/>
    </xf>
    <xf numFmtId="165" fontId="6" fillId="3" borderId="16" xfId="0" applyNumberFormat="1" applyFont="1" applyFill="1" applyBorder="1" applyAlignment="1">
      <alignment horizontal="center" vertical="center"/>
    </xf>
    <xf numFmtId="0" fontId="2" fillId="0" borderId="10" xfId="2" applyBorder="1" applyAlignment="1">
      <alignment horizontal="center" vertical="center" wrapText="1"/>
    </xf>
    <xf numFmtId="165" fontId="5" fillId="2" borderId="10" xfId="0" applyNumberFormat="1" applyFont="1" applyFill="1" applyBorder="1" applyAlignment="1">
      <alignment horizontal="center" vertical="center" wrapText="1"/>
    </xf>
    <xf numFmtId="0" fontId="5" fillId="0" borderId="7" xfId="0" applyFont="1" applyBorder="1" applyAlignment="1">
      <alignment horizontal="center" vertical="center"/>
    </xf>
    <xf numFmtId="49" fontId="13" fillId="3" borderId="10" xfId="0" applyNumberFormat="1" applyFont="1" applyFill="1" applyBorder="1" applyAlignment="1">
      <alignment horizontal="center" vertical="center" wrapText="1"/>
    </xf>
    <xf numFmtId="0" fontId="10" fillId="0" borderId="0" xfId="0" applyFont="1" applyAlignment="1">
      <alignment horizontal="center" vertical="center"/>
    </xf>
    <xf numFmtId="0" fontId="5" fillId="2" borderId="23"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26" xfId="0" applyFont="1" applyFill="1" applyBorder="1"/>
    <xf numFmtId="0" fontId="6" fillId="2" borderId="7" xfId="0" applyFont="1" applyFill="1" applyBorder="1" applyAlignment="1">
      <alignment horizontal="left" vertical="center" wrapText="1" indent="1"/>
    </xf>
    <xf numFmtId="49" fontId="12" fillId="3" borderId="23" xfId="0" applyNumberFormat="1" applyFont="1" applyFill="1" applyBorder="1" applyAlignment="1">
      <alignment horizontal="left" vertical="center" wrapText="1" inden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xf>
    <xf numFmtId="0" fontId="6" fillId="3" borderId="1" xfId="0" applyFont="1" applyFill="1" applyBorder="1"/>
    <xf numFmtId="165" fontId="6" fillId="2" borderId="1" xfId="0" applyNumberFormat="1" applyFont="1" applyFill="1" applyBorder="1" applyAlignment="1">
      <alignment vertical="center" wrapText="1"/>
    </xf>
    <xf numFmtId="44" fontId="13" fillId="3" borderId="1" xfId="0" applyNumberFormat="1" applyFont="1" applyFill="1" applyBorder="1" applyAlignment="1">
      <alignment vertical="center" wrapText="1"/>
    </xf>
    <xf numFmtId="44" fontId="13" fillId="3" borderId="7" xfId="0" applyNumberFormat="1" applyFont="1" applyFill="1" applyBorder="1" applyAlignment="1">
      <alignment vertical="center" wrapText="1"/>
    </xf>
    <xf numFmtId="165" fontId="6" fillId="3" borderId="7" xfId="0" applyNumberFormat="1" applyFont="1" applyFill="1" applyBorder="1" applyAlignment="1">
      <alignment horizontal="center" vertical="center"/>
    </xf>
    <xf numFmtId="0" fontId="6" fillId="4" borderId="28" xfId="0" applyFont="1" applyFill="1" applyBorder="1" applyAlignment="1">
      <alignment horizontal="center" vertical="center"/>
    </xf>
    <xf numFmtId="0" fontId="6" fillId="4" borderId="4" xfId="0" applyFont="1" applyFill="1" applyBorder="1"/>
    <xf numFmtId="0" fontId="6" fillId="0" borderId="18" xfId="0" applyFont="1" applyBorder="1" applyAlignment="1">
      <alignment horizontal="center" vertical="center"/>
    </xf>
    <xf numFmtId="0" fontId="2" fillId="0" borderId="22" xfId="2" applyBorder="1" applyAlignment="1">
      <alignment vertical="center"/>
    </xf>
    <xf numFmtId="0" fontId="6" fillId="0" borderId="13" xfId="0" applyFont="1" applyBorder="1" applyAlignment="1">
      <alignment horizontal="center" vertical="center"/>
    </xf>
    <xf numFmtId="0" fontId="2" fillId="0" borderId="14" xfId="2" applyBorder="1" applyAlignment="1">
      <alignment vertical="center"/>
    </xf>
    <xf numFmtId="0" fontId="6" fillId="0" borderId="15" xfId="0" applyFont="1" applyBorder="1" applyAlignment="1">
      <alignment horizontal="center" vertical="center"/>
    </xf>
    <xf numFmtId="49" fontId="13" fillId="3" borderId="16" xfId="0" applyNumberFormat="1" applyFont="1" applyFill="1" applyBorder="1" applyAlignment="1">
      <alignment horizontal="left" vertical="center" wrapText="1" indent="1"/>
    </xf>
    <xf numFmtId="0" fontId="5"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165" fontId="6" fillId="2" borderId="16" xfId="0" applyNumberFormat="1" applyFont="1" applyFill="1" applyBorder="1" applyAlignment="1">
      <alignment vertical="center" wrapText="1"/>
    </xf>
    <xf numFmtId="0" fontId="10" fillId="3" borderId="16" xfId="0" applyFont="1" applyFill="1" applyBorder="1"/>
    <xf numFmtId="0" fontId="2" fillId="0" borderId="17" xfId="2" applyBorder="1" applyAlignment="1">
      <alignment vertical="center"/>
    </xf>
    <xf numFmtId="0" fontId="2" fillId="0" borderId="0" xfId="2" applyBorder="1" applyAlignment="1">
      <alignment horizontal="center" vertical="center"/>
    </xf>
    <xf numFmtId="49" fontId="17" fillId="3" borderId="10" xfId="0" applyNumberFormat="1" applyFont="1" applyFill="1" applyBorder="1" applyAlignment="1">
      <alignment horizontal="center" vertical="center" wrapText="1"/>
    </xf>
    <xf numFmtId="49" fontId="18" fillId="3" borderId="10" xfId="0" applyNumberFormat="1" applyFont="1" applyFill="1" applyBorder="1" applyAlignment="1">
      <alignment horizontal="center" vertical="center" wrapText="1"/>
    </xf>
    <xf numFmtId="49" fontId="17" fillId="3" borderId="23" xfId="0" applyNumberFormat="1" applyFont="1" applyFill="1" applyBorder="1" applyAlignment="1">
      <alignment horizontal="center" vertical="center" wrapText="1"/>
    </xf>
    <xf numFmtId="166" fontId="17" fillId="3" borderId="23" xfId="8" applyNumberFormat="1" applyFont="1" applyFill="1" applyBorder="1" applyAlignment="1">
      <alignment horizontal="right" vertical="center" wrapText="1"/>
    </xf>
    <xf numFmtId="165" fontId="19" fillId="3" borderId="1" xfId="0" applyNumberFormat="1" applyFont="1" applyFill="1" applyBorder="1" applyAlignment="1">
      <alignment horizontal="center" vertical="center"/>
    </xf>
    <xf numFmtId="0" fontId="19" fillId="0" borderId="23" xfId="0" applyFont="1" applyBorder="1" applyAlignment="1">
      <alignment horizontal="center" vertical="center"/>
    </xf>
    <xf numFmtId="0" fontId="19" fillId="0" borderId="24" xfId="0" applyFont="1" applyBorder="1"/>
    <xf numFmtId="49" fontId="18" fillId="3" borderId="23" xfId="0" applyNumberFormat="1" applyFont="1" applyFill="1" applyBorder="1" applyAlignment="1">
      <alignment horizontal="center" vertical="center" wrapText="1"/>
    </xf>
    <xf numFmtId="0" fontId="19" fillId="0" borderId="0" xfId="0" applyFont="1"/>
    <xf numFmtId="0" fontId="14" fillId="0" borderId="1" xfId="0" applyFont="1" applyBorder="1" applyAlignment="1">
      <alignment horizontal="center" vertical="center"/>
    </xf>
    <xf numFmtId="49" fontId="17" fillId="3" borderId="1" xfId="0" applyNumberFormat="1" applyFont="1" applyFill="1" applyBorder="1" applyAlignment="1">
      <alignment horizontal="center" vertical="center" wrapText="1"/>
    </xf>
    <xf numFmtId="0" fontId="16" fillId="0" borderId="1" xfId="2" applyFont="1" applyBorder="1" applyAlignment="1">
      <alignment horizontal="center" vertical="center" wrapText="1"/>
    </xf>
    <xf numFmtId="49" fontId="18" fillId="3" borderId="1"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xf>
    <xf numFmtId="164" fontId="14" fillId="0" borderId="1" xfId="1" applyFont="1" applyBorder="1" applyAlignment="1" applyProtection="1">
      <alignment horizontal="center" vertical="center"/>
    </xf>
    <xf numFmtId="0" fontId="14" fillId="0" borderId="0" xfId="0" applyFont="1" applyAlignment="1">
      <alignment horizontal="center" vertical="center"/>
    </xf>
    <xf numFmtId="49" fontId="17" fillId="3" borderId="7" xfId="0" applyNumberFormat="1" applyFont="1" applyFill="1" applyBorder="1" applyAlignment="1">
      <alignment horizontal="center" vertical="center" wrapText="1"/>
    </xf>
    <xf numFmtId="0" fontId="14" fillId="2" borderId="10" xfId="0" applyFont="1" applyFill="1" applyBorder="1" applyAlignment="1">
      <alignment horizontal="center" vertical="center" wrapText="1"/>
    </xf>
    <xf numFmtId="166" fontId="17" fillId="3" borderId="1" xfId="8" applyNumberFormat="1" applyFont="1" applyFill="1" applyBorder="1" applyAlignment="1">
      <alignment horizontal="right" vertical="center" wrapText="1"/>
    </xf>
    <xf numFmtId="0" fontId="19" fillId="0" borderId="1" xfId="0" applyFont="1" applyBorder="1" applyAlignment="1">
      <alignment horizontal="center" vertical="center"/>
    </xf>
    <xf numFmtId="0" fontId="19" fillId="0" borderId="5" xfId="0" applyFont="1" applyBorder="1"/>
    <xf numFmtId="49" fontId="18" fillId="3" borderId="7"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0" borderId="1" xfId="0" applyFont="1" applyBorder="1" applyAlignment="1">
      <alignment horizontal="left" vertical="center" wrapText="1" indent="1"/>
    </xf>
    <xf numFmtId="0" fontId="6" fillId="0" borderId="7" xfId="0" applyFont="1" applyBorder="1" applyAlignment="1">
      <alignment horizontal="left" vertical="center" wrapText="1" indent="1"/>
    </xf>
    <xf numFmtId="0" fontId="2" fillId="0" borderId="7" xfId="2" applyBorder="1" applyAlignment="1">
      <alignment horizontal="center" vertical="center"/>
    </xf>
    <xf numFmtId="0" fontId="7" fillId="0" borderId="2" xfId="0" applyFont="1" applyBorder="1" applyAlignment="1">
      <alignment horizontal="center" vertical="center" wrapText="1"/>
    </xf>
    <xf numFmtId="49" fontId="18" fillId="3" borderId="10"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7" xfId="0" applyFont="1" applyFill="1" applyBorder="1" applyAlignment="1">
      <alignment horizontal="left" vertical="center" wrapText="1"/>
    </xf>
    <xf numFmtId="49" fontId="18" fillId="3" borderId="7" xfId="0" applyNumberFormat="1" applyFont="1" applyFill="1" applyBorder="1" applyAlignment="1">
      <alignment horizontal="left" vertical="center" wrapText="1"/>
    </xf>
    <xf numFmtId="0" fontId="6" fillId="0" borderId="0" xfId="0" applyFont="1" applyAlignment="1">
      <alignment wrapText="1"/>
    </xf>
    <xf numFmtId="0" fontId="6" fillId="0" borderId="0" xfId="0" applyFont="1" applyAlignment="1">
      <alignment horizontal="left" wrapText="1"/>
    </xf>
    <xf numFmtId="0" fontId="7" fillId="0" borderId="2" xfId="0" applyFont="1" applyBorder="1" applyAlignment="1">
      <alignment horizontal="center" vertical="center"/>
    </xf>
    <xf numFmtId="0" fontId="4" fillId="5" borderId="2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0" borderId="27" xfId="0" applyFont="1" applyBorder="1" applyAlignment="1">
      <alignment horizontal="center" vertical="center"/>
    </xf>
    <xf numFmtId="0" fontId="7" fillId="0" borderId="0" xfId="0" applyFont="1" applyAlignment="1">
      <alignment horizontal="center" vertical="top"/>
    </xf>
    <xf numFmtId="0" fontId="4" fillId="5" borderId="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30" xfId="0" applyFont="1" applyBorder="1" applyAlignment="1">
      <alignment horizontal="center" vertical="center"/>
    </xf>
    <xf numFmtId="0" fontId="7" fillId="0" borderId="11" xfId="0" applyFont="1" applyBorder="1" applyAlignment="1">
      <alignment horizontal="center" vertical="top"/>
    </xf>
  </cellXfs>
  <cellStyles count="9">
    <cellStyle name="Collegamento ipertestuale" xfId="2" builtinId="8"/>
    <cellStyle name="Migliaia" xfId="8" builtinId="3"/>
    <cellStyle name="Normale" xfId="0" builtinId="0"/>
    <cellStyle name="Normale 2" xfId="3" xr:uid="{00000000-0005-0000-0000-000003000000}"/>
    <cellStyle name="Normale 3" xfId="4" xr:uid="{00000000-0005-0000-0000-000004000000}"/>
    <cellStyle name="Valuta" xfId="1" builtinId="4"/>
    <cellStyle name="Valuta 2" xfId="5" xr:uid="{00000000-0005-0000-0000-000006000000}"/>
    <cellStyle name="Valuta 3" xfId="6" xr:uid="{00000000-0005-0000-0000-000007000000}"/>
    <cellStyle name="Valuta 4" xfId="7"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563C1"/>
      <rgbColor rgb="FFDBDBDB"/>
      <rgbColor rgb="FF000009"/>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19191A"/>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109416</xdr:colOff>
      <xdr:row>0</xdr:row>
      <xdr:rowOff>62523</xdr:rowOff>
    </xdr:from>
    <xdr:to>
      <xdr:col>1</xdr:col>
      <xdr:colOff>782826</xdr:colOff>
      <xdr:row>0</xdr:row>
      <xdr:rowOff>673083</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9416" y="62523"/>
          <a:ext cx="2353718" cy="610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823089</xdr:colOff>
      <xdr:row>0</xdr:row>
      <xdr:rowOff>610560</xdr:rowOff>
    </xdr:to>
    <xdr:pic>
      <xdr:nvPicPr>
        <xdr:cNvPr id="2" name="Immagin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2264085" cy="610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1125545</xdr:colOff>
      <xdr:row>0</xdr:row>
      <xdr:rowOff>610560</xdr:rowOff>
    </xdr:to>
    <xdr:pic>
      <xdr:nvPicPr>
        <xdr:cNvPr id="2" name="Immagine 1">
          <a:extLst>
            <a:ext uri="{FF2B5EF4-FFF2-40B4-BE49-F238E27FC236}">
              <a16:creationId xmlns:a16="http://schemas.microsoft.com/office/drawing/2014/main" id="{70F78D1A-D69E-42A0-816A-63AAF48C463D}"/>
            </a:ext>
          </a:extLst>
        </xdr:cNvPr>
        <xdr:cNvPicPr/>
      </xdr:nvPicPr>
      <xdr:blipFill>
        <a:blip xmlns:r="http://schemas.openxmlformats.org/officeDocument/2006/relationships" r:embed="rId1"/>
        <a:stretch/>
      </xdr:blipFill>
      <xdr:spPr>
        <a:xfrm>
          <a:off x="0" y="0"/>
          <a:ext cx="2349434" cy="610560"/>
        </a:xfrm>
        <a:prstGeom prst="rect">
          <a:avLst/>
        </a:prstGeom>
        <a:ln w="0">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osettiegatti.eu/info/norme/statali/1999_0068.ht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1sassari.it/ap/determinazione-dirigenziale-n-101-del-13-02-2026/" TargetMode="External"/><Relationship Id="rId3" Type="http://schemas.openxmlformats.org/officeDocument/2006/relationships/hyperlink" Target="https://www.asl1sassari.it/ap/determinazione-dirigenziale-n-69-del-09-02-2026/" TargetMode="External"/><Relationship Id="rId7" Type="http://schemas.openxmlformats.org/officeDocument/2006/relationships/hyperlink" Target="https://www.asl1sassari.it/ap/determinazione-dirigenziale-n-158-del-25-02-2026/" TargetMode="External"/><Relationship Id="rId2" Type="http://schemas.openxmlformats.org/officeDocument/2006/relationships/hyperlink" Target="https://www.asl1sassari.it/ap/determinazione-dirigenziale-n-70-del-09-02-2026/"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59-del-25-02-2026/" TargetMode="External"/><Relationship Id="rId5" Type="http://schemas.openxmlformats.org/officeDocument/2006/relationships/hyperlink" Target="https://www.asl1sassari.it/ap/determinazione-dirigenziale-n-34-del-03-02-2026/" TargetMode="External"/><Relationship Id="rId10" Type="http://schemas.openxmlformats.org/officeDocument/2006/relationships/drawing" Target="../drawings/drawing2.xml"/><Relationship Id="rId4" Type="http://schemas.openxmlformats.org/officeDocument/2006/relationships/hyperlink" Target="https://www.asl1sassari.it/ap/determinazione-dirigenziale-n-38-del-03-02-2026/"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sl1sassari.it/ap/determinazione-dirigenziale-n-249-del-16-03-2026/" TargetMode="External"/><Relationship Id="rId13" Type="http://schemas.openxmlformats.org/officeDocument/2006/relationships/hyperlink" Target="https://www.asl1sassari.it/ap/deliberazione-del-direttore-generale-n-248-del-20-03-2026/" TargetMode="External"/><Relationship Id="rId3" Type="http://schemas.openxmlformats.org/officeDocument/2006/relationships/hyperlink" Target="https://www.asl1sassari.it/ap/determinazione-dirigenziale-n-286-del-24-03-2026/" TargetMode="External"/><Relationship Id="rId7" Type="http://schemas.openxmlformats.org/officeDocument/2006/relationships/hyperlink" Target="https://www.asl1sassari.it/ap/determinazione-dirigenziale-n-251-del-16-03-2026/" TargetMode="External"/><Relationship Id="rId12" Type="http://schemas.openxmlformats.org/officeDocument/2006/relationships/hyperlink" Target="https://www.asl1sassari.it/ap/determinazione-dirigenziale-n-149-del-25-02-2026/" TargetMode="External"/><Relationship Id="rId2" Type="http://schemas.openxmlformats.org/officeDocument/2006/relationships/hyperlink" Target="https://www.asl1sassari.it/ap/determinazione-dirigenziale-n-299-del-26-03-2026/"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252-del-16-03-2026/" TargetMode="External"/><Relationship Id="rId11" Type="http://schemas.openxmlformats.org/officeDocument/2006/relationships/hyperlink" Target="https://www.asl1sassari.it/ap/determinazione-dirigenziale-n-145-del-20-02-2026/" TargetMode="External"/><Relationship Id="rId5" Type="http://schemas.openxmlformats.org/officeDocument/2006/relationships/hyperlink" Target="https://www.asl1sassari.it/ap/determinazione-dirigenziale-n-253-del-16-03-2026/" TargetMode="External"/><Relationship Id="rId15" Type="http://schemas.openxmlformats.org/officeDocument/2006/relationships/drawing" Target="../drawings/drawing3.xml"/><Relationship Id="rId10" Type="http://schemas.openxmlformats.org/officeDocument/2006/relationships/hyperlink" Target="https://www.asl1sassari.it/ap/determinazione-dirigenziale-n-180-del-03-03-2026/" TargetMode="External"/><Relationship Id="rId4" Type="http://schemas.openxmlformats.org/officeDocument/2006/relationships/hyperlink" Target="https://www.asl1sassari.it/ap/determinazione-dirigenziale-n-279-del-23-03-2026/" TargetMode="External"/><Relationship Id="rId9" Type="http://schemas.openxmlformats.org/officeDocument/2006/relationships/hyperlink" Target="https://www.asl1sassari.it/ap/determinazione-dirigenziale-n-203-del-06-03-2026/"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U8"/>
  <sheetViews>
    <sheetView showGridLines="0" topLeftCell="F1" zoomScale="60" zoomScaleNormal="60" workbookViewId="0">
      <selection activeCell="L11" sqref="L11"/>
    </sheetView>
  </sheetViews>
  <sheetFormatPr defaultColWidth="33.3984375" defaultRowHeight="13.85" x14ac:dyDescent="0.25"/>
  <cols>
    <col min="1" max="1" width="23.8984375" style="11" customWidth="1"/>
    <col min="2" max="2" width="35.3984375" style="2" customWidth="1"/>
    <col min="3" max="3" width="102.09765625" style="7" customWidth="1"/>
    <col min="4" max="4" width="28.09765625" style="2" customWidth="1"/>
    <col min="5" max="5" width="38.59765625" style="11" customWidth="1"/>
    <col min="6" max="6" width="44.59765625" style="8" customWidth="1"/>
    <col min="7" max="7" width="35.59765625" style="11" customWidth="1"/>
    <col min="8" max="8" width="25.296875" style="3" customWidth="1"/>
    <col min="9" max="9" width="27.8984375" style="6" customWidth="1"/>
    <col min="10" max="10" width="29.59765625" style="4" customWidth="1"/>
    <col min="11" max="12" width="34.59765625" style="2" customWidth="1"/>
    <col min="13" max="13" width="29.59765625" style="2" customWidth="1"/>
    <col min="14" max="14" width="39.59765625" style="2" customWidth="1"/>
    <col min="15" max="15" width="63.59765625" style="2" customWidth="1"/>
    <col min="16" max="16" width="60.09765625" style="2" customWidth="1"/>
    <col min="17" max="17" width="38.69921875" style="2" customWidth="1"/>
    <col min="18" max="20" width="33.3984375" style="2"/>
    <col min="21" max="21" width="82.3984375" style="2" customWidth="1"/>
    <col min="22" max="16384" width="33.3984375" style="2"/>
  </cols>
  <sheetData>
    <row r="1" spans="1:21" ht="57.05" customHeight="1" x14ac:dyDescent="0.25">
      <c r="A1" s="57"/>
      <c r="B1" s="58"/>
      <c r="C1" s="118" t="s">
        <v>22</v>
      </c>
      <c r="D1" s="118"/>
      <c r="E1" s="118"/>
      <c r="F1" s="118"/>
      <c r="G1" s="118"/>
      <c r="H1" s="118"/>
      <c r="I1" s="118"/>
      <c r="J1" s="118"/>
      <c r="K1" s="118"/>
      <c r="L1" s="118"/>
      <c r="M1" s="118"/>
      <c r="N1" s="118"/>
      <c r="O1" s="118"/>
      <c r="P1" s="118"/>
      <c r="Q1" s="118"/>
      <c r="R1" s="118"/>
      <c r="S1" s="118"/>
      <c r="T1" s="118"/>
      <c r="U1" s="119"/>
    </row>
    <row r="2" spans="1:21" ht="55.55" customHeight="1" x14ac:dyDescent="0.25">
      <c r="A2" s="10"/>
      <c r="C2" s="120" t="s">
        <v>27</v>
      </c>
      <c r="D2" s="120"/>
      <c r="E2" s="120"/>
      <c r="F2" s="120"/>
      <c r="G2" s="120"/>
      <c r="H2" s="120"/>
      <c r="I2" s="120"/>
      <c r="J2" s="120"/>
      <c r="K2" s="120"/>
      <c r="L2" s="120"/>
      <c r="M2" s="120"/>
      <c r="N2" s="120"/>
      <c r="O2" s="120"/>
      <c r="P2" s="120"/>
      <c r="Q2" s="120"/>
      <c r="R2" s="120"/>
      <c r="S2" s="120"/>
      <c r="T2" s="120"/>
      <c r="U2" s="120"/>
    </row>
    <row r="3" spans="1:21" ht="88.65" customHeight="1" x14ac:dyDescent="0.25">
      <c r="A3" s="10"/>
      <c r="C3" s="121" t="s">
        <v>28</v>
      </c>
      <c r="D3" s="121"/>
      <c r="E3" s="121"/>
      <c r="F3" s="121"/>
      <c r="G3" s="121"/>
      <c r="H3" s="121"/>
      <c r="I3" s="121"/>
      <c r="J3" s="121"/>
      <c r="K3" s="121"/>
      <c r="L3" s="121"/>
      <c r="M3" s="121"/>
      <c r="N3" s="121"/>
      <c r="O3" s="121"/>
      <c r="P3" s="121"/>
      <c r="Q3" s="121"/>
      <c r="R3" s="121"/>
      <c r="S3" s="121"/>
      <c r="T3" s="121"/>
      <c r="U3" s="121"/>
    </row>
    <row r="4" spans="1:21" ht="70.5" customHeight="1" x14ac:dyDescent="0.25">
      <c r="A4" s="10"/>
      <c r="C4" s="117"/>
      <c r="D4" s="117"/>
      <c r="E4" s="117"/>
      <c r="F4" s="117"/>
      <c r="I4" s="3"/>
      <c r="K4" s="11"/>
      <c r="L4" s="11"/>
      <c r="M4" s="11"/>
      <c r="N4" s="5" t="s">
        <v>14</v>
      </c>
      <c r="O4" s="5" t="s">
        <v>16</v>
      </c>
      <c r="P4" s="5" t="s">
        <v>18</v>
      </c>
      <c r="Q4" s="5" t="s">
        <v>20</v>
      </c>
      <c r="U4" s="24"/>
    </row>
    <row r="5" spans="1:21" ht="81.7" customHeight="1" thickBot="1" x14ac:dyDescent="0.3">
      <c r="A5" s="16" t="s">
        <v>0</v>
      </c>
      <c r="B5" s="17" t="s">
        <v>1</v>
      </c>
      <c r="C5" s="17" t="s">
        <v>2</v>
      </c>
      <c r="D5" s="17" t="s">
        <v>3</v>
      </c>
      <c r="E5" s="17" t="s">
        <v>4</v>
      </c>
      <c r="F5" s="17" t="s">
        <v>5</v>
      </c>
      <c r="G5" s="17" t="s">
        <v>6</v>
      </c>
      <c r="H5" s="18" t="s">
        <v>7</v>
      </c>
      <c r="I5" s="19" t="s">
        <v>8</v>
      </c>
      <c r="J5" s="19" t="s">
        <v>9</v>
      </c>
      <c r="K5" s="17" t="s">
        <v>10</v>
      </c>
      <c r="L5" s="17" t="s">
        <v>11</v>
      </c>
      <c r="M5" s="17" t="s">
        <v>12</v>
      </c>
      <c r="N5" s="49" t="s">
        <v>15</v>
      </c>
      <c r="O5" s="49" t="s">
        <v>17</v>
      </c>
      <c r="P5" s="49" t="s">
        <v>19</v>
      </c>
      <c r="Q5" s="21" t="s">
        <v>21</v>
      </c>
      <c r="R5" s="22" t="s">
        <v>13</v>
      </c>
      <c r="S5" s="17" t="s">
        <v>23</v>
      </c>
      <c r="T5" s="38" t="s">
        <v>24</v>
      </c>
      <c r="U5" s="31" t="s">
        <v>26</v>
      </c>
    </row>
    <row r="6" spans="1:21" ht="54.7" customHeight="1" thickTop="1" x14ac:dyDescent="0.25">
      <c r="A6" s="32"/>
      <c r="B6" s="15"/>
      <c r="C6" s="45"/>
      <c r="D6" s="15"/>
      <c r="E6" s="51"/>
      <c r="F6" s="46"/>
      <c r="G6" s="46"/>
      <c r="H6" s="46"/>
      <c r="I6" s="52"/>
      <c r="J6" s="52"/>
      <c r="K6" s="15"/>
      <c r="L6" s="15"/>
      <c r="M6" s="52"/>
      <c r="N6" s="33"/>
      <c r="O6" s="33"/>
      <c r="P6" s="33"/>
      <c r="Q6" s="33"/>
      <c r="R6" s="47"/>
      <c r="S6" s="48"/>
      <c r="T6" s="53"/>
      <c r="U6" s="44"/>
    </row>
    <row r="7" spans="1:21" s="12" customFormat="1" ht="18.45" customHeight="1" x14ac:dyDescent="0.25">
      <c r="A7" s="27"/>
      <c r="B7" s="14"/>
      <c r="C7" s="29"/>
      <c r="D7" s="14"/>
      <c r="E7" s="23"/>
      <c r="F7" s="14"/>
      <c r="G7" s="14"/>
      <c r="H7" s="14"/>
      <c r="I7" s="28"/>
      <c r="J7" s="28"/>
      <c r="K7" s="14"/>
      <c r="L7" s="14"/>
      <c r="M7" s="39"/>
      <c r="N7" s="1"/>
      <c r="O7" s="1"/>
      <c r="P7" s="1"/>
      <c r="Q7" s="1"/>
      <c r="R7" s="9"/>
      <c r="S7" s="1"/>
      <c r="T7" s="1"/>
      <c r="U7" s="36" t="str">
        <f t="shared" ref="U7:U8" si="0">HYPERLINK(CONCATENATE("https://dati.anticorruzione.it/superset/dashboard/dettaglio_cig/?cig=",A7),CONCATENATE("https://dati.anticorruzione.it/superset/dashboard/dettaglio_cig/?cig=",A7))</f>
        <v>https://dati.anticorruzione.it/superset/dashboard/dettaglio_cig/?cig=</v>
      </c>
    </row>
    <row r="8" spans="1:21" s="12" customFormat="1" ht="18.45" customHeight="1" thickBot="1" x14ac:dyDescent="0.3">
      <c r="A8" s="30"/>
      <c r="B8" s="25"/>
      <c r="C8" s="42"/>
      <c r="D8" s="25"/>
      <c r="E8" s="26"/>
      <c r="F8" s="25"/>
      <c r="G8" s="25"/>
      <c r="H8" s="25"/>
      <c r="I8" s="43"/>
      <c r="J8" s="43"/>
      <c r="K8" s="25"/>
      <c r="L8" s="25"/>
      <c r="M8" s="50"/>
      <c r="N8" s="41"/>
      <c r="O8" s="41"/>
      <c r="P8" s="41"/>
      <c r="Q8" s="41"/>
      <c r="R8" s="40"/>
      <c r="S8" s="41"/>
      <c r="T8" s="41"/>
      <c r="U8" s="37" t="str">
        <f t="shared" si="0"/>
        <v>https://dati.anticorruzione.it/superset/dashboard/dettaglio_cig/?cig=</v>
      </c>
    </row>
  </sheetData>
  <mergeCells count="4">
    <mergeCell ref="C4:F4"/>
    <mergeCell ref="C1:U1"/>
    <mergeCell ref="C2:U2"/>
    <mergeCell ref="C3:U3"/>
  </mergeCells>
  <hyperlinks>
    <hyperlink ref="Q5" r:id="rId1" xr:uid="{00000000-0004-0000-0000-000000000000}"/>
  </hyperlinks>
  <pageMargins left="0.39374999999999999" right="0.39374999999999999" top="0.39374999999999999" bottom="0" header="0.511811023622047" footer="0.511811023622047"/>
  <pageSetup paperSize="9" scale="20"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U26"/>
  <sheetViews>
    <sheetView showGridLines="0" topLeftCell="G1" zoomScale="60" zoomScaleNormal="60" workbookViewId="0">
      <selection activeCell="C1" sqref="C1:U1"/>
    </sheetView>
  </sheetViews>
  <sheetFormatPr defaultColWidth="33.3984375" defaultRowHeight="13.85" x14ac:dyDescent="0.25"/>
  <cols>
    <col min="1" max="1" width="21.69921875" style="11" customWidth="1"/>
    <col min="2" max="2" width="30.09765625" style="2" customWidth="1"/>
    <col min="3" max="3" width="103.59765625" style="7" customWidth="1"/>
    <col min="4" max="4" width="28.09765625" style="2" customWidth="1"/>
    <col min="5" max="5" width="60.69921875" style="11" customWidth="1"/>
    <col min="6" max="6" width="38.3984375" style="8" customWidth="1"/>
    <col min="7" max="7" width="35.59765625" style="11" customWidth="1"/>
    <col min="8" max="8" width="25.296875" style="3" customWidth="1"/>
    <col min="9" max="9" width="27.8984375" style="6" customWidth="1"/>
    <col min="10" max="10" width="29.59765625" style="4" customWidth="1"/>
    <col min="11" max="12" width="34.59765625" style="2" customWidth="1"/>
    <col min="13" max="13" width="29.59765625" style="2" customWidth="1"/>
    <col min="14" max="14" width="35.69921875" style="2" customWidth="1"/>
    <col min="15" max="15" width="41.296875" style="2" customWidth="1"/>
    <col min="16" max="16" width="39.69921875" style="2" customWidth="1"/>
    <col min="17" max="17" width="38.69921875" style="2" customWidth="1"/>
    <col min="18" max="20" width="33.3984375" style="2"/>
    <col min="21" max="21" width="78.19921875" style="2" customWidth="1"/>
    <col min="22" max="16384" width="33.3984375" style="2"/>
  </cols>
  <sheetData>
    <row r="1" spans="1:21" ht="57.05" customHeight="1" x14ac:dyDescent="0.25">
      <c r="A1" s="70"/>
      <c r="B1" s="71"/>
      <c r="C1" s="122" t="s">
        <v>22</v>
      </c>
      <c r="D1" s="122"/>
      <c r="E1" s="122"/>
      <c r="F1" s="122"/>
      <c r="G1" s="122"/>
      <c r="H1" s="122"/>
      <c r="I1" s="122"/>
      <c r="J1" s="122"/>
      <c r="K1" s="122"/>
      <c r="L1" s="122"/>
      <c r="M1" s="122"/>
      <c r="N1" s="122"/>
      <c r="O1" s="122"/>
      <c r="P1" s="122"/>
      <c r="Q1" s="122"/>
      <c r="R1" s="122"/>
      <c r="S1" s="122"/>
      <c r="T1" s="122"/>
      <c r="U1" s="123"/>
    </row>
    <row r="2" spans="1:21" ht="55.55" customHeight="1" x14ac:dyDescent="0.25">
      <c r="A2" s="10"/>
      <c r="C2" s="120" t="s">
        <v>27</v>
      </c>
      <c r="D2" s="120"/>
      <c r="E2" s="120"/>
      <c r="F2" s="120"/>
      <c r="G2" s="120"/>
      <c r="H2" s="120"/>
      <c r="I2" s="120"/>
      <c r="J2" s="120"/>
      <c r="K2" s="120"/>
      <c r="L2" s="120"/>
      <c r="M2" s="120"/>
      <c r="N2" s="120"/>
      <c r="O2" s="120"/>
      <c r="P2" s="120"/>
      <c r="Q2" s="120"/>
      <c r="R2" s="120"/>
      <c r="S2" s="120"/>
      <c r="T2" s="120"/>
      <c r="U2" s="124"/>
    </row>
    <row r="3" spans="1:21" ht="64.8" customHeight="1" x14ac:dyDescent="0.25">
      <c r="A3" s="10"/>
      <c r="C3" s="121" t="s">
        <v>28</v>
      </c>
      <c r="D3" s="121"/>
      <c r="E3" s="121"/>
      <c r="F3" s="121"/>
      <c r="G3" s="121"/>
      <c r="H3" s="121"/>
      <c r="I3" s="121"/>
      <c r="J3" s="121"/>
      <c r="K3" s="121"/>
      <c r="L3" s="121"/>
      <c r="M3" s="121"/>
      <c r="N3" s="121"/>
      <c r="O3" s="121"/>
      <c r="P3" s="121"/>
      <c r="Q3" s="121"/>
      <c r="R3" s="121"/>
      <c r="S3" s="121"/>
      <c r="T3" s="121"/>
      <c r="U3" s="125"/>
    </row>
    <row r="4" spans="1:21" ht="70.5" customHeight="1" x14ac:dyDescent="0.25">
      <c r="A4" s="10"/>
      <c r="I4" s="3"/>
      <c r="K4" s="11"/>
      <c r="L4" s="11"/>
      <c r="M4" s="11"/>
      <c r="N4" s="5" t="s">
        <v>14</v>
      </c>
      <c r="O4" s="5" t="s">
        <v>16</v>
      </c>
      <c r="P4" s="5" t="s">
        <v>18</v>
      </c>
      <c r="Q4" s="5" t="s">
        <v>20</v>
      </c>
      <c r="U4" s="24"/>
    </row>
    <row r="5" spans="1:21" ht="81.7" customHeight="1" thickBot="1" x14ac:dyDescent="0.3">
      <c r="A5" s="16" t="s">
        <v>0</v>
      </c>
      <c r="B5" s="17" t="s">
        <v>1</v>
      </c>
      <c r="C5" s="17" t="s">
        <v>2</v>
      </c>
      <c r="D5" s="17" t="s">
        <v>3</v>
      </c>
      <c r="E5" s="17" t="s">
        <v>4</v>
      </c>
      <c r="F5" s="17" t="s">
        <v>5</v>
      </c>
      <c r="G5" s="17" t="s">
        <v>6</v>
      </c>
      <c r="H5" s="18" t="s">
        <v>7</v>
      </c>
      <c r="I5" s="19" t="s">
        <v>8</v>
      </c>
      <c r="J5" s="19" t="s">
        <v>9</v>
      </c>
      <c r="K5" s="17" t="s">
        <v>10</v>
      </c>
      <c r="L5" s="17" t="s">
        <v>11</v>
      </c>
      <c r="M5" s="17" t="s">
        <v>12</v>
      </c>
      <c r="N5" s="20" t="s">
        <v>15</v>
      </c>
      <c r="O5" s="20" t="s">
        <v>17</v>
      </c>
      <c r="P5" s="20" t="s">
        <v>19</v>
      </c>
      <c r="Q5" s="21" t="s">
        <v>21</v>
      </c>
      <c r="R5" s="22" t="s">
        <v>13</v>
      </c>
      <c r="S5" s="17" t="s">
        <v>23</v>
      </c>
      <c r="T5" s="17" t="s">
        <v>24</v>
      </c>
      <c r="U5" s="35" t="s">
        <v>26</v>
      </c>
    </row>
    <row r="6" spans="1:21" s="55" customFormat="1" ht="55.4" customHeight="1" thickTop="1" x14ac:dyDescent="0.3">
      <c r="A6" s="72" t="s">
        <v>76</v>
      </c>
      <c r="B6" s="15" t="s">
        <v>30</v>
      </c>
      <c r="C6" s="108" t="s">
        <v>132</v>
      </c>
      <c r="D6" s="15" t="s">
        <v>33</v>
      </c>
      <c r="E6" s="109" t="s">
        <v>115</v>
      </c>
      <c r="F6" s="48">
        <v>1</v>
      </c>
      <c r="G6" s="33" t="s">
        <v>74</v>
      </c>
      <c r="H6" s="33" t="s">
        <v>75</v>
      </c>
      <c r="I6" s="68">
        <v>24500</v>
      </c>
      <c r="J6" s="68">
        <v>29890</v>
      </c>
      <c r="K6" s="15"/>
      <c r="L6" s="15"/>
      <c r="M6" s="69">
        <v>0</v>
      </c>
      <c r="N6" s="33"/>
      <c r="O6" s="33"/>
      <c r="P6" s="33"/>
      <c r="Q6" s="33"/>
      <c r="R6" s="33"/>
      <c r="S6" s="61" t="s">
        <v>39</v>
      </c>
      <c r="T6" s="61" t="s">
        <v>110</v>
      </c>
      <c r="U6" s="73" t="str">
        <f>HYPERLINK(CONCATENATE("https://dati.anticorruzione.it/superset/dashboard/dettaglio_cig/?cig=",A6),CONCATENATE("https://dati.anticorruzione.it/superset/dashboard/dettaglio_cig/?cig=",A6))</f>
        <v>https://dati.anticorruzione.it/superset/dashboard/dettaglio_cig/?cig=B98AFAFEED</v>
      </c>
    </row>
    <row r="7" spans="1:21" s="11" customFormat="1" ht="55.4" customHeight="1" x14ac:dyDescent="0.3">
      <c r="A7" s="74" t="s">
        <v>79</v>
      </c>
      <c r="B7" s="14" t="s">
        <v>30</v>
      </c>
      <c r="C7" s="107" t="s">
        <v>131</v>
      </c>
      <c r="D7" s="14" t="s">
        <v>33</v>
      </c>
      <c r="E7" s="23" t="s">
        <v>116</v>
      </c>
      <c r="F7" s="5">
        <v>1</v>
      </c>
      <c r="G7" s="1" t="s">
        <v>77</v>
      </c>
      <c r="H7" s="1" t="s">
        <v>78</v>
      </c>
      <c r="I7" s="67">
        <v>110000</v>
      </c>
      <c r="J7" s="67">
        <v>134200</v>
      </c>
      <c r="K7" s="1"/>
      <c r="L7" s="1"/>
      <c r="M7" s="39">
        <v>0</v>
      </c>
      <c r="N7" s="1"/>
      <c r="O7" s="1"/>
      <c r="P7" s="1"/>
      <c r="Q7" s="1"/>
      <c r="R7" s="1"/>
      <c r="S7" s="62" t="s">
        <v>109</v>
      </c>
      <c r="T7" s="62" t="s">
        <v>110</v>
      </c>
      <c r="U7" s="75" t="str">
        <f t="shared" ref="U7:U12" si="0">HYPERLINK(CONCATENATE("https://dati.anticorruzione.it/superset/dashboard/dettaglio_cig/?cig=",A7),CONCATENATE("https://dati.anticorruzione.it/superset/dashboard/dettaglio_cig/?cig=",A7))</f>
        <v>https://dati.anticorruzione.it/superset/dashboard/dettaglio_cig/?cig=B9ED3CE9E8</v>
      </c>
    </row>
    <row r="8" spans="1:21" s="11" customFormat="1" ht="55.4" customHeight="1" x14ac:dyDescent="0.3">
      <c r="A8" s="74" t="s">
        <v>82</v>
      </c>
      <c r="B8" s="14" t="s">
        <v>30</v>
      </c>
      <c r="C8" s="107" t="s">
        <v>130</v>
      </c>
      <c r="D8" s="14" t="s">
        <v>33</v>
      </c>
      <c r="E8" s="23" t="s">
        <v>117</v>
      </c>
      <c r="F8" s="5">
        <v>1</v>
      </c>
      <c r="G8" s="1" t="s">
        <v>80</v>
      </c>
      <c r="H8" s="1" t="s">
        <v>81</v>
      </c>
      <c r="I8" s="67">
        <v>24667.5</v>
      </c>
      <c r="J8" s="67">
        <v>25900.875</v>
      </c>
      <c r="K8" s="1"/>
      <c r="L8" s="1"/>
      <c r="M8" s="39">
        <v>0</v>
      </c>
      <c r="N8" s="1"/>
      <c r="O8" s="1"/>
      <c r="P8" s="1"/>
      <c r="Q8" s="1"/>
      <c r="R8" s="1"/>
      <c r="S8" s="62" t="s">
        <v>39</v>
      </c>
      <c r="T8" s="62" t="s">
        <v>110</v>
      </c>
      <c r="U8" s="75" t="str">
        <f t="shared" si="0"/>
        <v>https://dati.anticorruzione.it/superset/dashboard/dettaglio_cig/?cig=B9D319BE05</v>
      </c>
    </row>
    <row r="9" spans="1:21" s="11" customFormat="1" ht="55.4" customHeight="1" x14ac:dyDescent="0.3">
      <c r="A9" s="74" t="s">
        <v>85</v>
      </c>
      <c r="B9" s="14" t="s">
        <v>30</v>
      </c>
      <c r="C9" s="107" t="s">
        <v>129</v>
      </c>
      <c r="D9" s="14" t="s">
        <v>33</v>
      </c>
      <c r="E9" s="23" t="s">
        <v>118</v>
      </c>
      <c r="F9" s="5">
        <v>1</v>
      </c>
      <c r="G9" s="1" t="s">
        <v>83</v>
      </c>
      <c r="H9" s="1" t="s">
        <v>84</v>
      </c>
      <c r="I9" s="67">
        <v>39900</v>
      </c>
      <c r="J9" s="67">
        <v>48678</v>
      </c>
      <c r="K9" s="1"/>
      <c r="L9" s="1"/>
      <c r="M9" s="39">
        <v>0</v>
      </c>
      <c r="N9" s="1"/>
      <c r="O9" s="1"/>
      <c r="P9" s="1"/>
      <c r="Q9" s="1"/>
      <c r="R9" s="1"/>
      <c r="S9" s="62" t="s">
        <v>39</v>
      </c>
      <c r="T9" s="62" t="s">
        <v>110</v>
      </c>
      <c r="U9" s="75" t="str">
        <f t="shared" si="0"/>
        <v>https://dati.anticorruzione.it/superset/dashboard/dettaglio_cig/?cig=BA44ABD9A8</v>
      </c>
    </row>
    <row r="10" spans="1:21" s="13" customFormat="1" ht="55.4" customHeight="1" x14ac:dyDescent="0.35">
      <c r="A10" s="74" t="s">
        <v>31</v>
      </c>
      <c r="B10" s="15" t="s">
        <v>30</v>
      </c>
      <c r="C10" s="59" t="s">
        <v>32</v>
      </c>
      <c r="D10" s="15" t="s">
        <v>33</v>
      </c>
      <c r="E10" s="23" t="s">
        <v>34</v>
      </c>
      <c r="F10" s="5">
        <v>1</v>
      </c>
      <c r="G10" s="62" t="s">
        <v>36</v>
      </c>
      <c r="H10" s="62" t="s">
        <v>35</v>
      </c>
      <c r="I10" s="66">
        <v>1190</v>
      </c>
      <c r="J10" s="66">
        <v>1451.8</v>
      </c>
      <c r="K10" s="14" t="s">
        <v>37</v>
      </c>
      <c r="L10" s="14" t="s">
        <v>38</v>
      </c>
      <c r="M10" s="63">
        <v>1451.8</v>
      </c>
      <c r="N10" s="1"/>
      <c r="O10" s="1"/>
      <c r="P10" s="1"/>
      <c r="Q10" s="1"/>
      <c r="R10" s="62"/>
      <c r="S10" s="62" t="s">
        <v>39</v>
      </c>
      <c r="T10" s="1" t="s">
        <v>40</v>
      </c>
      <c r="U10" s="75" t="str">
        <f t="shared" si="0"/>
        <v>https://dati.anticorruzione.it/superset/dashboard/dettaglio_cig/?cig=BA5508E870</v>
      </c>
    </row>
    <row r="11" spans="1:21" s="13" customFormat="1" ht="55.4" customHeight="1" x14ac:dyDescent="0.35">
      <c r="A11" s="74" t="s">
        <v>48</v>
      </c>
      <c r="B11" s="54" t="s">
        <v>30</v>
      </c>
      <c r="C11" s="60" t="s">
        <v>134</v>
      </c>
      <c r="D11" s="54" t="s">
        <v>33</v>
      </c>
      <c r="E11" s="23" t="s">
        <v>49</v>
      </c>
      <c r="F11" s="5">
        <v>1</v>
      </c>
      <c r="G11" s="62" t="s">
        <v>50</v>
      </c>
      <c r="H11" s="14" t="s">
        <v>51</v>
      </c>
      <c r="I11" s="66">
        <v>23535</v>
      </c>
      <c r="J11" s="66">
        <v>28712.7</v>
      </c>
      <c r="K11" s="64">
        <v>46078</v>
      </c>
      <c r="L11" s="64">
        <v>46387</v>
      </c>
      <c r="M11" s="63">
        <v>28712.7</v>
      </c>
      <c r="N11" s="1"/>
      <c r="O11" s="1"/>
      <c r="P11" s="1"/>
      <c r="Q11" s="1"/>
      <c r="R11" s="65"/>
      <c r="S11" s="62" t="s">
        <v>52</v>
      </c>
      <c r="T11" s="1" t="s">
        <v>40</v>
      </c>
      <c r="U11" s="75" t="str">
        <f t="shared" si="0"/>
        <v>https://dati.anticorruzione.it/superset/dashboard/dettaglio_cig/?cig=BA8744ABA8</v>
      </c>
    </row>
    <row r="12" spans="1:21" s="34" customFormat="1" ht="55.4" customHeight="1" thickBot="1" x14ac:dyDescent="0.4">
      <c r="A12" s="76" t="s">
        <v>69</v>
      </c>
      <c r="B12" s="25" t="s">
        <v>30</v>
      </c>
      <c r="C12" s="77" t="s">
        <v>133</v>
      </c>
      <c r="D12" s="25" t="s">
        <v>33</v>
      </c>
      <c r="E12" s="26" t="s">
        <v>114</v>
      </c>
      <c r="F12" s="78">
        <v>1</v>
      </c>
      <c r="G12" s="79" t="s">
        <v>70</v>
      </c>
      <c r="H12" s="25" t="s">
        <v>71</v>
      </c>
      <c r="I12" s="80">
        <v>130000</v>
      </c>
      <c r="J12" s="80">
        <v>158600</v>
      </c>
      <c r="K12" s="81"/>
      <c r="L12" s="81"/>
      <c r="M12" s="81"/>
      <c r="N12" s="81"/>
      <c r="O12" s="81"/>
      <c r="P12" s="81"/>
      <c r="Q12" s="81"/>
      <c r="R12" s="81"/>
      <c r="S12" s="79" t="s">
        <v>72</v>
      </c>
      <c r="T12" s="41" t="s">
        <v>64</v>
      </c>
      <c r="U12" s="82" t="str">
        <f t="shared" si="0"/>
        <v>https://dati.anticorruzione.it/superset/dashboard/dettaglio_cig/?cig=BA7EFA5576</v>
      </c>
    </row>
    <row r="13" spans="1:21" x14ac:dyDescent="0.25">
      <c r="I13" s="2"/>
    </row>
    <row r="21" spans="5:9" x14ac:dyDescent="0.25">
      <c r="H21" s="2"/>
      <c r="I21" s="2"/>
    </row>
    <row r="22" spans="5:9" x14ac:dyDescent="0.25">
      <c r="H22" s="2"/>
      <c r="I22" s="2"/>
    </row>
    <row r="23" spans="5:9" x14ac:dyDescent="0.25">
      <c r="H23" s="2"/>
      <c r="I23" s="2"/>
    </row>
    <row r="24" spans="5:9" x14ac:dyDescent="0.25">
      <c r="H24" s="2"/>
      <c r="I24" s="2"/>
    </row>
    <row r="25" spans="5:9" x14ac:dyDescent="0.25">
      <c r="H25" s="2"/>
      <c r="I25" s="2"/>
    </row>
    <row r="26" spans="5:9" x14ac:dyDescent="0.25">
      <c r="E26" s="2"/>
      <c r="F26" s="2"/>
      <c r="G26" s="2"/>
      <c r="H26" s="2"/>
      <c r="I26" s="2"/>
    </row>
  </sheetData>
  <mergeCells count="3">
    <mergeCell ref="C1:U1"/>
    <mergeCell ref="C2:U2"/>
    <mergeCell ref="C3:U3"/>
  </mergeCells>
  <hyperlinks>
    <hyperlink ref="Q5" r:id="rId1" xr:uid="{00000000-0004-0000-0100-000000000000}"/>
    <hyperlink ref="E9" r:id="rId2" xr:uid="{0917AE8D-9EB5-4867-956F-5C6D52DF2915}"/>
    <hyperlink ref="E8" r:id="rId3" xr:uid="{ECF8DD3A-8E29-450A-8FCC-E2E227D8E1C2}"/>
    <hyperlink ref="E7" r:id="rId4" xr:uid="{99F7F9E0-1C91-4561-9021-10DC5653DEBF}"/>
    <hyperlink ref="E6" r:id="rId5" xr:uid="{1D53C906-0C0D-4D3F-8928-F0715CD4303D}"/>
    <hyperlink ref="E12" r:id="rId6" xr:uid="{BDFFDC72-B4E9-4AEA-B0B5-851E47BF4FE7}"/>
    <hyperlink ref="E11" r:id="rId7" xr:uid="{B088BE73-BF4B-486C-B6BB-3A8A749935B1}"/>
    <hyperlink ref="E10" r:id="rId8" xr:uid="{62F54E46-7759-47D6-9C6E-C25B34F1C8DD}"/>
  </hyperlinks>
  <pageMargins left="0.39374999999999999" right="0.39374999999999999" top="0.39374999999999999" bottom="0" header="0.511811023622047" footer="0.511811023622047"/>
  <pageSetup paperSize="9" scale="16" fitToHeight="0" orientation="landscape" horizontalDpi="300" verticalDpi="300"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D39"/>
  <sheetViews>
    <sheetView showGridLines="0" tabSelected="1" topLeftCell="G1" zoomScale="60" zoomScaleNormal="60" workbookViewId="0">
      <selection activeCell="G7" sqref="G7"/>
    </sheetView>
  </sheetViews>
  <sheetFormatPr defaultColWidth="33.3984375" defaultRowHeight="13.85" x14ac:dyDescent="0.25"/>
  <cols>
    <col min="1" max="1" width="17.3984375" style="11" customWidth="1"/>
    <col min="2" max="2" width="27.796875" style="2" customWidth="1"/>
    <col min="3" max="3" width="78.8984375" style="116" customWidth="1"/>
    <col min="4" max="4" width="21.8984375" style="2" hidden="1" customWidth="1"/>
    <col min="5" max="5" width="54.3984375" style="11" customWidth="1"/>
    <col min="6" max="6" width="32" style="8" customWidth="1"/>
    <col min="7" max="7" width="30.296875" style="11" customWidth="1"/>
    <col min="8" max="8" width="20.69921875" style="3" customWidth="1"/>
    <col min="9" max="9" width="27.8984375" style="6" customWidth="1"/>
    <col min="10" max="10" width="29.59765625" style="4" customWidth="1"/>
    <col min="11" max="11" width="29.296875" style="2" customWidth="1"/>
    <col min="12" max="12" width="29.69921875" style="2" customWidth="1"/>
    <col min="13" max="13" width="25.296875" style="2" customWidth="1"/>
    <col min="14" max="14" width="35.69921875" style="2" customWidth="1"/>
    <col min="15" max="15" width="41.296875" style="2" customWidth="1"/>
    <col min="16" max="16" width="39.69921875" style="2" customWidth="1"/>
    <col min="17" max="17" width="38.69921875" style="2" customWidth="1"/>
    <col min="18" max="18" width="33.3984375" style="2"/>
    <col min="19" max="19" width="33.3984375" style="11"/>
    <col min="20" max="20" width="33.3984375" style="2"/>
    <col min="21" max="21" width="68.5" style="2" customWidth="1"/>
    <col min="22" max="16384" width="33.3984375" style="2"/>
  </cols>
  <sheetData>
    <row r="1" spans="1:30" ht="57.05" customHeight="1" x14ac:dyDescent="0.25">
      <c r="A1" s="57"/>
      <c r="B1" s="58"/>
      <c r="C1" s="118" t="s">
        <v>22</v>
      </c>
      <c r="D1" s="118"/>
      <c r="E1" s="118"/>
      <c r="F1" s="118"/>
      <c r="G1" s="118"/>
      <c r="H1" s="118"/>
      <c r="I1" s="118"/>
      <c r="J1" s="118"/>
      <c r="K1" s="118"/>
      <c r="L1" s="118"/>
      <c r="M1" s="118"/>
      <c r="N1" s="118"/>
      <c r="O1" s="118"/>
      <c r="P1" s="118"/>
      <c r="Q1" s="118"/>
      <c r="R1" s="118"/>
      <c r="S1" s="118"/>
      <c r="T1" s="118"/>
      <c r="U1" s="119"/>
    </row>
    <row r="2" spans="1:30" ht="55.55" customHeight="1" x14ac:dyDescent="0.25">
      <c r="A2" s="10"/>
      <c r="C2" s="120" t="s">
        <v>27</v>
      </c>
      <c r="D2" s="120"/>
      <c r="E2" s="120"/>
      <c r="F2" s="120"/>
      <c r="G2" s="120"/>
      <c r="H2" s="120"/>
      <c r="I2" s="120"/>
      <c r="J2" s="120"/>
      <c r="K2" s="120"/>
      <c r="L2" s="120"/>
      <c r="M2" s="120"/>
      <c r="N2" s="120"/>
      <c r="O2" s="120"/>
      <c r="P2" s="120"/>
      <c r="Q2" s="120"/>
      <c r="R2" s="120"/>
      <c r="S2" s="120"/>
      <c r="T2" s="120"/>
      <c r="U2" s="120"/>
    </row>
    <row r="3" spans="1:30" ht="64.8" customHeight="1" x14ac:dyDescent="0.25">
      <c r="A3" s="10"/>
      <c r="C3" s="121" t="s">
        <v>28</v>
      </c>
      <c r="D3" s="121"/>
      <c r="E3" s="121"/>
      <c r="F3" s="121"/>
      <c r="G3" s="121"/>
      <c r="H3" s="121"/>
      <c r="I3" s="121"/>
      <c r="J3" s="121"/>
      <c r="K3" s="121"/>
      <c r="L3" s="121"/>
      <c r="M3" s="121"/>
      <c r="N3" s="121"/>
      <c r="O3" s="121"/>
      <c r="P3" s="121"/>
      <c r="Q3" s="121"/>
      <c r="R3" s="121"/>
      <c r="S3" s="121"/>
      <c r="T3" s="121"/>
      <c r="U3" s="121"/>
    </row>
    <row r="4" spans="1:30" ht="70.5" customHeight="1" x14ac:dyDescent="0.25">
      <c r="A4" s="10"/>
      <c r="C4" s="110"/>
      <c r="D4" s="117" t="s">
        <v>29</v>
      </c>
      <c r="E4" s="117"/>
      <c r="F4" s="117"/>
      <c r="G4" s="117"/>
      <c r="H4" s="117"/>
      <c r="I4" s="117"/>
      <c r="K4" s="11"/>
      <c r="L4" s="11"/>
      <c r="M4" s="11"/>
      <c r="N4" s="5" t="s">
        <v>14</v>
      </c>
      <c r="O4" s="5" t="s">
        <v>16</v>
      </c>
      <c r="P4" s="5" t="s">
        <v>18</v>
      </c>
      <c r="Q4" s="5" t="s">
        <v>20</v>
      </c>
    </row>
    <row r="5" spans="1:30" ht="99" customHeight="1" thickBot="1" x14ac:dyDescent="0.3">
      <c r="A5" s="16" t="s">
        <v>0</v>
      </c>
      <c r="B5" s="17" t="s">
        <v>1</v>
      </c>
      <c r="C5" s="17" t="s">
        <v>2</v>
      </c>
      <c r="D5" s="17" t="s">
        <v>3</v>
      </c>
      <c r="E5" s="56" t="s">
        <v>25</v>
      </c>
      <c r="F5" s="17" t="s">
        <v>5</v>
      </c>
      <c r="G5" s="17" t="s">
        <v>6</v>
      </c>
      <c r="H5" s="18" t="s">
        <v>7</v>
      </c>
      <c r="I5" s="19" t="s">
        <v>8</v>
      </c>
      <c r="J5" s="19" t="s">
        <v>9</v>
      </c>
      <c r="K5" s="17" t="s">
        <v>10</v>
      </c>
      <c r="L5" s="17" t="s">
        <v>11</v>
      </c>
      <c r="M5" s="56" t="s">
        <v>12</v>
      </c>
      <c r="N5" s="20" t="s">
        <v>15</v>
      </c>
      <c r="O5" s="20" t="s">
        <v>17</v>
      </c>
      <c r="P5" s="20" t="s">
        <v>19</v>
      </c>
      <c r="Q5" s="21" t="s">
        <v>21</v>
      </c>
      <c r="R5" s="22" t="s">
        <v>13</v>
      </c>
      <c r="S5" s="38" t="s">
        <v>23</v>
      </c>
      <c r="T5" s="38" t="s">
        <v>24</v>
      </c>
      <c r="U5" s="17" t="s">
        <v>26</v>
      </c>
    </row>
    <row r="6" spans="1:30" s="13" customFormat="1" ht="63.7" customHeight="1" thickTop="1" x14ac:dyDescent="0.35">
      <c r="A6" s="93" t="s">
        <v>59</v>
      </c>
      <c r="B6" s="84" t="s">
        <v>30</v>
      </c>
      <c r="C6" s="111" t="s">
        <v>60</v>
      </c>
      <c r="D6" s="85" t="s">
        <v>43</v>
      </c>
      <c r="E6" s="23" t="s">
        <v>119</v>
      </c>
      <c r="F6" s="86" t="s">
        <v>44</v>
      </c>
      <c r="G6" s="86" t="s">
        <v>61</v>
      </c>
      <c r="H6" s="86" t="s">
        <v>62</v>
      </c>
      <c r="I6" s="87">
        <v>135000</v>
      </c>
      <c r="J6" s="87">
        <v>168055</v>
      </c>
      <c r="K6" s="86"/>
      <c r="L6" s="86"/>
      <c r="M6" s="88">
        <v>0</v>
      </c>
      <c r="N6" s="89"/>
      <c r="O6" s="89"/>
      <c r="P6" s="89"/>
      <c r="Q6" s="89"/>
      <c r="R6" s="90"/>
      <c r="S6" s="85" t="s">
        <v>63</v>
      </c>
      <c r="T6" s="85" t="s">
        <v>64</v>
      </c>
      <c r="U6" s="91" t="str">
        <f t="shared" ref="U6:U17" si="0">HYPERLINK(CONCATENATE("https://dati.anticorruzione.it/superset/dashboard/dettaglio_cig/?cig=",A6),CONCATENATE("https://dati.anticorruzione.it/superset/dashboard/dettaglio_cig/?cig=",A6))</f>
        <v>https://dati.anticorruzione.it/superset/dashboard/dettaglio_cig/?cig=BAD2ADDDF8</v>
      </c>
      <c r="V6" s="92"/>
    </row>
    <row r="7" spans="1:30" s="1" customFormat="1" ht="63.7" customHeight="1" x14ac:dyDescent="0.3">
      <c r="A7" s="93" t="s">
        <v>88</v>
      </c>
      <c r="B7" s="94" t="s">
        <v>30</v>
      </c>
      <c r="C7" s="112" t="s">
        <v>145</v>
      </c>
      <c r="D7" s="93"/>
      <c r="E7" s="23" t="s">
        <v>120</v>
      </c>
      <c r="F7" s="96" t="s">
        <v>44</v>
      </c>
      <c r="G7" s="93" t="s">
        <v>86</v>
      </c>
      <c r="H7" s="93" t="s">
        <v>87</v>
      </c>
      <c r="I7" s="97">
        <v>41112.959999999999</v>
      </c>
      <c r="J7" s="98">
        <v>50157.811199999996</v>
      </c>
      <c r="K7" s="93"/>
      <c r="L7" s="93"/>
      <c r="M7" s="88">
        <v>0</v>
      </c>
      <c r="N7" s="93"/>
      <c r="O7" s="93"/>
      <c r="P7" s="93"/>
      <c r="Q7" s="93"/>
      <c r="R7" s="93"/>
      <c r="S7" s="93" t="s">
        <v>113</v>
      </c>
      <c r="T7" s="93" t="s">
        <v>110</v>
      </c>
      <c r="U7" s="91" t="str">
        <f t="shared" si="0"/>
        <v>https://dati.anticorruzione.it/superset/dashboard/dettaglio_cig/?cig=BA5FEC3B0B</v>
      </c>
      <c r="V7" s="99"/>
      <c r="W7" s="11"/>
      <c r="X7" s="11"/>
      <c r="Y7" s="11"/>
      <c r="Z7" s="11"/>
      <c r="AA7" s="11"/>
      <c r="AB7" s="11"/>
      <c r="AC7" s="11"/>
      <c r="AD7" s="11"/>
    </row>
    <row r="8" spans="1:30" s="1" customFormat="1" ht="63.7" customHeight="1" x14ac:dyDescent="0.3">
      <c r="A8" s="93" t="s">
        <v>97</v>
      </c>
      <c r="B8" s="94" t="s">
        <v>30</v>
      </c>
      <c r="C8" s="112" t="s">
        <v>146</v>
      </c>
      <c r="D8" s="93"/>
      <c r="E8" s="23" t="s">
        <v>123</v>
      </c>
      <c r="F8" s="94" t="s">
        <v>44</v>
      </c>
      <c r="G8" s="93" t="s">
        <v>95</v>
      </c>
      <c r="H8" s="93" t="s">
        <v>96</v>
      </c>
      <c r="I8" s="97">
        <v>9098</v>
      </c>
      <c r="J8" s="98">
        <v>11099.56</v>
      </c>
      <c r="K8" s="93"/>
      <c r="L8" s="93"/>
      <c r="M8" s="88">
        <v>0</v>
      </c>
      <c r="N8" s="93"/>
      <c r="O8" s="93"/>
      <c r="P8" s="93"/>
      <c r="Q8" s="93"/>
      <c r="R8" s="93"/>
      <c r="S8" s="93" t="s">
        <v>58</v>
      </c>
      <c r="T8" s="93" t="s">
        <v>110</v>
      </c>
      <c r="U8" s="91" t="str">
        <f t="shared" si="0"/>
        <v>https://dati.anticorruzione.it/superset/dashboard/dettaglio_cig/?cig=B9EF6FD2BA</v>
      </c>
      <c r="V8" s="99"/>
      <c r="W8" s="11"/>
      <c r="X8" s="11"/>
      <c r="Y8" s="11"/>
      <c r="Z8" s="11"/>
      <c r="AA8" s="11"/>
      <c r="AB8" s="11"/>
      <c r="AC8" s="11"/>
      <c r="AD8" s="11"/>
    </row>
    <row r="9" spans="1:30" s="1" customFormat="1" ht="63.7" customHeight="1" x14ac:dyDescent="0.3">
      <c r="A9" s="93" t="s">
        <v>91</v>
      </c>
      <c r="B9" s="94" t="s">
        <v>30</v>
      </c>
      <c r="C9" s="112" t="s">
        <v>144</v>
      </c>
      <c r="D9" s="93"/>
      <c r="E9" s="95" t="s">
        <v>121</v>
      </c>
      <c r="F9" s="94" t="s">
        <v>44</v>
      </c>
      <c r="G9" s="93" t="s">
        <v>89</v>
      </c>
      <c r="H9" s="93" t="s">
        <v>90</v>
      </c>
      <c r="I9" s="97">
        <v>138375</v>
      </c>
      <c r="J9" s="98">
        <v>168817.5</v>
      </c>
      <c r="K9" s="93"/>
      <c r="L9" s="93"/>
      <c r="M9" s="88">
        <v>0</v>
      </c>
      <c r="N9" s="93"/>
      <c r="O9" s="93"/>
      <c r="P9" s="93"/>
      <c r="Q9" s="93"/>
      <c r="R9" s="93"/>
      <c r="S9" s="93" t="s">
        <v>58</v>
      </c>
      <c r="T9" s="93" t="s">
        <v>110</v>
      </c>
      <c r="U9" s="91" t="str">
        <f t="shared" si="0"/>
        <v>https://dati.anticorruzione.it/superset/dashboard/dettaglio_cig/?cig=BA80898C2C</v>
      </c>
      <c r="V9" s="99"/>
      <c r="W9" s="11"/>
      <c r="X9" s="11"/>
      <c r="Y9" s="11"/>
      <c r="Z9" s="11"/>
      <c r="AA9" s="11"/>
      <c r="AB9" s="11"/>
      <c r="AC9" s="11"/>
      <c r="AD9" s="11"/>
    </row>
    <row r="10" spans="1:30" s="13" customFormat="1" ht="63.7" customHeight="1" x14ac:dyDescent="0.35">
      <c r="A10" s="93" t="s">
        <v>66</v>
      </c>
      <c r="B10" s="100" t="s">
        <v>30</v>
      </c>
      <c r="C10" s="113" t="s">
        <v>143</v>
      </c>
      <c r="D10" s="100" t="s">
        <v>33</v>
      </c>
      <c r="E10" s="23" t="s">
        <v>65</v>
      </c>
      <c r="F10" s="101">
        <v>1</v>
      </c>
      <c r="G10" s="94" t="s">
        <v>67</v>
      </c>
      <c r="H10" s="94" t="s">
        <v>68</v>
      </c>
      <c r="I10" s="102">
        <v>4890</v>
      </c>
      <c r="J10" s="102">
        <v>5965.8</v>
      </c>
      <c r="K10" s="94"/>
      <c r="L10" s="94"/>
      <c r="M10" s="88">
        <v>0</v>
      </c>
      <c r="N10" s="103"/>
      <c r="O10" s="103"/>
      <c r="P10" s="103"/>
      <c r="Q10" s="103"/>
      <c r="R10" s="104"/>
      <c r="S10" s="105" t="s">
        <v>73</v>
      </c>
      <c r="T10" s="105" t="s">
        <v>64</v>
      </c>
      <c r="U10" s="96" t="str">
        <f t="shared" si="0"/>
        <v>https://dati.anticorruzione.it/superset/dashboard/dettaglio_cig/?cig=BA9F7E6932</v>
      </c>
      <c r="V10" s="92"/>
    </row>
    <row r="11" spans="1:30" s="13" customFormat="1" ht="63.7" customHeight="1" x14ac:dyDescent="0.35">
      <c r="A11" s="93" t="s">
        <v>53</v>
      </c>
      <c r="B11" s="100" t="s">
        <v>30</v>
      </c>
      <c r="C11" s="114" t="s">
        <v>142</v>
      </c>
      <c r="D11" s="105" t="s">
        <v>43</v>
      </c>
      <c r="E11" s="23" t="s">
        <v>54</v>
      </c>
      <c r="F11" s="94" t="s">
        <v>44</v>
      </c>
      <c r="G11" s="94" t="s">
        <v>55</v>
      </c>
      <c r="H11" s="94" t="s">
        <v>56</v>
      </c>
      <c r="I11" s="102">
        <v>59990</v>
      </c>
      <c r="J11" s="102">
        <v>73187.8</v>
      </c>
      <c r="K11" s="94" t="s">
        <v>57</v>
      </c>
      <c r="L11" s="94" t="s">
        <v>38</v>
      </c>
      <c r="M11" s="88">
        <v>0</v>
      </c>
      <c r="N11" s="103"/>
      <c r="O11" s="103"/>
      <c r="P11" s="103"/>
      <c r="Q11" s="103"/>
      <c r="R11" s="104"/>
      <c r="S11" s="105" t="s">
        <v>58</v>
      </c>
      <c r="T11" s="105" t="s">
        <v>40</v>
      </c>
      <c r="U11" s="96" t="str">
        <f t="shared" si="0"/>
        <v>https://dati.anticorruzione.it/superset/dashboard/dettaglio_cig/?cig=BAA5DB9060</v>
      </c>
      <c r="V11" s="92"/>
    </row>
    <row r="12" spans="1:30" s="1" customFormat="1" ht="63.7" customHeight="1" x14ac:dyDescent="0.3">
      <c r="A12" s="93" t="s">
        <v>103</v>
      </c>
      <c r="B12" s="94" t="s">
        <v>30</v>
      </c>
      <c r="C12" s="112" t="s">
        <v>141</v>
      </c>
      <c r="D12" s="93"/>
      <c r="E12" s="23" t="s">
        <v>125</v>
      </c>
      <c r="F12" s="94" t="s">
        <v>44</v>
      </c>
      <c r="G12" s="93" t="s">
        <v>101</v>
      </c>
      <c r="H12" s="93" t="s">
        <v>102</v>
      </c>
      <c r="I12" s="97">
        <v>139990</v>
      </c>
      <c r="J12" s="98">
        <v>170787.8</v>
      </c>
      <c r="K12" s="93"/>
      <c r="L12" s="93"/>
      <c r="M12" s="88">
        <v>0</v>
      </c>
      <c r="N12" s="93"/>
      <c r="O12" s="93"/>
      <c r="P12" s="93"/>
      <c r="Q12" s="93"/>
      <c r="R12" s="93"/>
      <c r="S12" s="93" t="s">
        <v>58</v>
      </c>
      <c r="T12" s="93" t="s">
        <v>110</v>
      </c>
      <c r="U12" s="91" t="str">
        <f t="shared" si="0"/>
        <v>https://dati.anticorruzione.it/superset/dashboard/dettaglio_cig/?cig=BAC1C1594D</v>
      </c>
      <c r="V12" s="99"/>
      <c r="W12" s="11"/>
      <c r="X12" s="11"/>
      <c r="Y12" s="11"/>
      <c r="Z12" s="11"/>
      <c r="AA12" s="11"/>
      <c r="AB12" s="11"/>
      <c r="AC12" s="11"/>
      <c r="AD12" s="11"/>
    </row>
    <row r="13" spans="1:30" s="1" customFormat="1" ht="63.7" customHeight="1" x14ac:dyDescent="0.3">
      <c r="A13" s="93" t="s">
        <v>100</v>
      </c>
      <c r="B13" s="94" t="s">
        <v>30</v>
      </c>
      <c r="C13" s="112" t="s">
        <v>140</v>
      </c>
      <c r="D13" s="93"/>
      <c r="E13" s="23" t="s">
        <v>124</v>
      </c>
      <c r="F13" s="96" t="s">
        <v>44</v>
      </c>
      <c r="G13" s="93" t="s">
        <v>98</v>
      </c>
      <c r="H13" s="93" t="s">
        <v>99</v>
      </c>
      <c r="I13" s="97">
        <v>33500</v>
      </c>
      <c r="J13" s="98">
        <v>35175</v>
      </c>
      <c r="K13" s="93"/>
      <c r="L13" s="93"/>
      <c r="M13" s="88">
        <v>0</v>
      </c>
      <c r="N13" s="93"/>
      <c r="O13" s="93"/>
      <c r="P13" s="93"/>
      <c r="Q13" s="93"/>
      <c r="R13" s="93"/>
      <c r="S13" s="93" t="s">
        <v>112</v>
      </c>
      <c r="T13" s="93" t="s">
        <v>110</v>
      </c>
      <c r="U13" s="91" t="str">
        <f t="shared" si="0"/>
        <v>https://dati.anticorruzione.it/superset/dashboard/dettaglio_cig/?cig=BACF3E623A</v>
      </c>
      <c r="V13" s="99"/>
      <c r="W13" s="11"/>
      <c r="X13" s="11"/>
      <c r="Y13" s="11"/>
      <c r="Z13" s="11"/>
      <c r="AA13" s="11"/>
      <c r="AB13" s="11"/>
      <c r="AC13" s="11"/>
      <c r="AD13" s="11"/>
    </row>
    <row r="14" spans="1:30" s="1" customFormat="1" ht="63.7" customHeight="1" x14ac:dyDescent="0.3">
      <c r="A14" s="93" t="s">
        <v>106</v>
      </c>
      <c r="B14" s="94" t="s">
        <v>30</v>
      </c>
      <c r="C14" s="112" t="s">
        <v>139</v>
      </c>
      <c r="D14" s="93"/>
      <c r="E14" s="23" t="s">
        <v>126</v>
      </c>
      <c r="F14" s="106">
        <v>1</v>
      </c>
      <c r="G14" s="93" t="s">
        <v>104</v>
      </c>
      <c r="H14" s="93" t="s">
        <v>105</v>
      </c>
      <c r="I14" s="97">
        <v>136212</v>
      </c>
      <c r="J14" s="98">
        <v>166178.63999999998</v>
      </c>
      <c r="K14" s="93"/>
      <c r="L14" s="93"/>
      <c r="M14" s="88">
        <v>0</v>
      </c>
      <c r="N14" s="93"/>
      <c r="O14" s="93"/>
      <c r="P14" s="93"/>
      <c r="Q14" s="93"/>
      <c r="R14" s="93"/>
      <c r="S14" s="93" t="s">
        <v>58</v>
      </c>
      <c r="T14" s="93" t="s">
        <v>110</v>
      </c>
      <c r="U14" s="91" t="str">
        <f t="shared" si="0"/>
        <v>https://dati.anticorruzione.it/superset/dashboard/dettaglio_cig/?cig=BACB616FD5</v>
      </c>
      <c r="V14" s="99"/>
      <c r="W14" s="11"/>
      <c r="X14" s="11"/>
      <c r="Y14" s="11"/>
      <c r="Z14" s="11"/>
      <c r="AA14" s="11"/>
      <c r="AB14" s="11"/>
      <c r="AC14" s="11"/>
      <c r="AD14" s="11"/>
    </row>
    <row r="15" spans="1:30" s="1" customFormat="1" ht="63.7" customHeight="1" x14ac:dyDescent="0.3">
      <c r="A15" s="93" t="s">
        <v>107</v>
      </c>
      <c r="B15" s="94" t="s">
        <v>30</v>
      </c>
      <c r="C15" s="112" t="s">
        <v>138</v>
      </c>
      <c r="D15" s="93"/>
      <c r="E15" s="23" t="s">
        <v>127</v>
      </c>
      <c r="F15" s="94" t="s">
        <v>44</v>
      </c>
      <c r="G15" s="93" t="s">
        <v>83</v>
      </c>
      <c r="H15" s="93" t="s">
        <v>84</v>
      </c>
      <c r="I15" s="97">
        <v>139784</v>
      </c>
      <c r="J15" s="98">
        <v>170536.48</v>
      </c>
      <c r="K15" s="93"/>
      <c r="L15" s="93"/>
      <c r="M15" s="88">
        <v>0</v>
      </c>
      <c r="N15" s="93"/>
      <c r="O15" s="93"/>
      <c r="P15" s="93"/>
      <c r="Q15" s="93"/>
      <c r="R15" s="93"/>
      <c r="S15" s="93" t="s">
        <v>58</v>
      </c>
      <c r="T15" s="93" t="s">
        <v>110</v>
      </c>
      <c r="U15" s="91" t="str">
        <f t="shared" si="0"/>
        <v>https://dati.anticorruzione.it/superset/dashboard/dettaglio_cig/?cig=BAB3DBBBC7</v>
      </c>
      <c r="V15" s="99"/>
      <c r="W15" s="11"/>
      <c r="X15" s="11"/>
      <c r="Y15" s="11"/>
      <c r="Z15" s="11"/>
      <c r="AA15" s="11"/>
      <c r="AB15" s="11"/>
      <c r="AC15" s="11"/>
      <c r="AD15" s="11"/>
    </row>
    <row r="16" spans="1:30" s="1" customFormat="1" ht="74.25" customHeight="1" x14ac:dyDescent="0.3">
      <c r="A16" s="93" t="s">
        <v>94</v>
      </c>
      <c r="B16" s="94" t="s">
        <v>30</v>
      </c>
      <c r="C16" s="112" t="s">
        <v>137</v>
      </c>
      <c r="D16" s="93"/>
      <c r="E16" s="23" t="s">
        <v>122</v>
      </c>
      <c r="F16" s="106">
        <v>1</v>
      </c>
      <c r="G16" s="93" t="s">
        <v>92</v>
      </c>
      <c r="H16" s="93" t="s">
        <v>93</v>
      </c>
      <c r="I16" s="97">
        <v>139500</v>
      </c>
      <c r="J16" s="98">
        <v>170190</v>
      </c>
      <c r="K16" s="93"/>
      <c r="L16" s="93"/>
      <c r="M16" s="88">
        <v>0</v>
      </c>
      <c r="N16" s="93"/>
      <c r="O16" s="93"/>
      <c r="P16" s="93"/>
      <c r="Q16" s="93"/>
      <c r="R16" s="93"/>
      <c r="S16" s="93" t="s">
        <v>58</v>
      </c>
      <c r="T16" s="93" t="s">
        <v>110</v>
      </c>
      <c r="U16" s="91" t="str">
        <f t="shared" si="0"/>
        <v>https://dati.anticorruzione.it/superset/dashboard/dettaglio_cig/?cig=B9EF01C580</v>
      </c>
      <c r="V16" s="99"/>
      <c r="W16" s="11"/>
      <c r="X16" s="11"/>
      <c r="Y16" s="11"/>
      <c r="Z16" s="11"/>
      <c r="AA16" s="11"/>
      <c r="AB16" s="11"/>
      <c r="AC16" s="11"/>
      <c r="AD16" s="11"/>
    </row>
    <row r="17" spans="1:30" s="13" customFormat="1" ht="63.7" customHeight="1" x14ac:dyDescent="0.35">
      <c r="A17" s="93" t="s">
        <v>42</v>
      </c>
      <c r="B17" s="100" t="s">
        <v>30</v>
      </c>
      <c r="C17" s="114" t="s">
        <v>136</v>
      </c>
      <c r="D17" s="105" t="s">
        <v>43</v>
      </c>
      <c r="E17" s="83" t="s">
        <v>41</v>
      </c>
      <c r="F17" s="105" t="s">
        <v>44</v>
      </c>
      <c r="G17" s="105" t="s">
        <v>45</v>
      </c>
      <c r="H17" s="105" t="s">
        <v>46</v>
      </c>
      <c r="I17" s="102">
        <v>138909.5</v>
      </c>
      <c r="J17" s="102">
        <v>169469.59</v>
      </c>
      <c r="K17" s="105" t="s">
        <v>47</v>
      </c>
      <c r="L17" s="105" t="s">
        <v>38</v>
      </c>
      <c r="M17" s="88">
        <v>0</v>
      </c>
      <c r="N17" s="105"/>
      <c r="O17" s="105"/>
      <c r="P17" s="105"/>
      <c r="Q17" s="105"/>
      <c r="R17" s="105"/>
      <c r="S17" s="105" t="s">
        <v>40</v>
      </c>
      <c r="T17" s="105" t="s">
        <v>40</v>
      </c>
      <c r="U17" s="96" t="str">
        <f t="shared" si="0"/>
        <v>https://dati.anticorruzione.it/superset/dashboard/dettaglio_cig/?cig=BAE06F91D3</v>
      </c>
      <c r="V17" s="92"/>
    </row>
    <row r="18" spans="1:30" s="1" customFormat="1" ht="63.7" customHeight="1" x14ac:dyDescent="0.3">
      <c r="A18" s="93" t="s">
        <v>108</v>
      </c>
      <c r="B18" s="94" t="s">
        <v>30</v>
      </c>
      <c r="C18" s="112" t="s">
        <v>135</v>
      </c>
      <c r="D18" s="93"/>
      <c r="E18" s="23" t="s">
        <v>128</v>
      </c>
      <c r="F18" s="96" t="s">
        <v>44</v>
      </c>
      <c r="G18" s="93" t="s">
        <v>104</v>
      </c>
      <c r="H18" s="93" t="s">
        <v>105</v>
      </c>
      <c r="I18" s="97">
        <v>139940</v>
      </c>
      <c r="J18" s="98">
        <v>170726.8</v>
      </c>
      <c r="K18" s="93"/>
      <c r="L18" s="93"/>
      <c r="M18" s="88">
        <v>0</v>
      </c>
      <c r="N18" s="93"/>
      <c r="O18" s="93"/>
      <c r="P18" s="93"/>
      <c r="Q18" s="93"/>
      <c r="R18" s="93"/>
      <c r="S18" s="93" t="s">
        <v>58</v>
      </c>
      <c r="T18" s="93" t="s">
        <v>111</v>
      </c>
      <c r="U18" s="96" t="str">
        <f t="shared" ref="U18" si="1">HYPERLINK(CONCATENATE("https://dati.anticorruzione.it/superset/dashboard/dettaglio_cig/?cig=",A18),CONCATENATE("https://dati.anticorruzione.it/superset/dashboard/dettaglio_cig/?cig=",A18))</f>
        <v>https://dati.anticorruzione.it/superset/dashboard/dettaglio_cig/?cig=BAD038BB3F</v>
      </c>
      <c r="V18" s="99"/>
      <c r="W18" s="11"/>
      <c r="X18" s="11"/>
      <c r="Y18" s="11"/>
      <c r="Z18" s="11"/>
      <c r="AA18" s="11"/>
      <c r="AB18" s="11"/>
      <c r="AC18" s="11"/>
      <c r="AD18" s="11"/>
    </row>
    <row r="19" spans="1:30" ht="63.7" customHeight="1" x14ac:dyDescent="0.25">
      <c r="C19" s="115"/>
      <c r="I19" s="2"/>
      <c r="J19" s="2"/>
    </row>
    <row r="20" spans="1:30" x14ac:dyDescent="0.25">
      <c r="C20" s="115"/>
      <c r="I20" s="2"/>
      <c r="J20" s="2"/>
    </row>
    <row r="21" spans="1:30" x14ac:dyDescent="0.25">
      <c r="C21" s="115"/>
      <c r="I21" s="2"/>
      <c r="J21" s="2"/>
    </row>
    <row r="28" spans="1:30" x14ac:dyDescent="0.25">
      <c r="A28" s="2"/>
      <c r="C28" s="115"/>
      <c r="F28" s="2"/>
      <c r="G28" s="2"/>
      <c r="H28" s="2"/>
      <c r="I28" s="2"/>
      <c r="J28" s="2"/>
    </row>
    <row r="29" spans="1:30" x14ac:dyDescent="0.25">
      <c r="A29" s="2"/>
      <c r="C29" s="115"/>
      <c r="F29" s="2"/>
      <c r="G29" s="2"/>
      <c r="H29" s="2"/>
      <c r="I29" s="2"/>
      <c r="J29" s="2"/>
    </row>
    <row r="30" spans="1:30" x14ac:dyDescent="0.25">
      <c r="A30" s="2"/>
      <c r="C30" s="115"/>
      <c r="F30" s="2"/>
      <c r="G30" s="2"/>
      <c r="H30" s="2"/>
      <c r="I30" s="2"/>
      <c r="J30" s="2"/>
    </row>
    <row r="31" spans="1:30" x14ac:dyDescent="0.25">
      <c r="A31" s="2"/>
      <c r="C31" s="115"/>
      <c r="F31" s="2"/>
      <c r="G31" s="2"/>
      <c r="H31" s="2"/>
      <c r="I31" s="2"/>
      <c r="J31" s="2"/>
    </row>
    <row r="32" spans="1:30" x14ac:dyDescent="0.25">
      <c r="A32" s="2"/>
      <c r="C32" s="115"/>
      <c r="F32" s="2"/>
      <c r="G32" s="2"/>
      <c r="H32" s="2"/>
      <c r="I32" s="2"/>
      <c r="J32" s="2"/>
    </row>
    <row r="33" spans="1:10" x14ac:dyDescent="0.25">
      <c r="A33" s="2"/>
      <c r="C33" s="115"/>
      <c r="F33" s="2"/>
      <c r="G33" s="2"/>
      <c r="H33" s="2"/>
      <c r="I33" s="2"/>
      <c r="J33" s="2"/>
    </row>
    <row r="34" spans="1:10" x14ac:dyDescent="0.25">
      <c r="A34" s="2"/>
      <c r="C34" s="115"/>
      <c r="F34" s="2"/>
      <c r="G34" s="2"/>
      <c r="H34" s="2"/>
      <c r="I34" s="2"/>
      <c r="J34" s="2"/>
    </row>
    <row r="35" spans="1:10" x14ac:dyDescent="0.25">
      <c r="A35" s="2"/>
      <c r="C35" s="115"/>
      <c r="F35" s="2"/>
      <c r="G35" s="2"/>
      <c r="H35" s="2"/>
      <c r="I35" s="2"/>
      <c r="J35" s="2"/>
    </row>
    <row r="36" spans="1:10" x14ac:dyDescent="0.25">
      <c r="A36" s="2"/>
      <c r="C36" s="115"/>
      <c r="F36" s="2"/>
      <c r="G36" s="2"/>
      <c r="H36" s="2"/>
      <c r="I36" s="2"/>
      <c r="J36" s="2"/>
    </row>
    <row r="37" spans="1:10" x14ac:dyDescent="0.25">
      <c r="A37" s="2"/>
      <c r="C37" s="115"/>
      <c r="F37" s="2"/>
      <c r="G37" s="2"/>
      <c r="H37" s="2"/>
      <c r="I37" s="2"/>
      <c r="J37" s="2"/>
    </row>
    <row r="38" spans="1:10" x14ac:dyDescent="0.25">
      <c r="A38" s="2"/>
      <c r="C38" s="115"/>
      <c r="F38" s="2"/>
      <c r="G38" s="2"/>
      <c r="H38" s="2"/>
      <c r="I38" s="2"/>
      <c r="J38" s="2"/>
    </row>
    <row r="39" spans="1:10" x14ac:dyDescent="0.25">
      <c r="A39" s="2"/>
      <c r="C39" s="115"/>
      <c r="F39" s="2"/>
      <c r="G39" s="2"/>
      <c r="H39" s="2"/>
      <c r="I39" s="2"/>
      <c r="J39" s="2"/>
    </row>
  </sheetData>
  <mergeCells count="4">
    <mergeCell ref="D4:I4"/>
    <mergeCell ref="C1:U1"/>
    <mergeCell ref="C2:U2"/>
    <mergeCell ref="C3:U3"/>
  </mergeCells>
  <hyperlinks>
    <hyperlink ref="Q5" r:id="rId1" xr:uid="{00000000-0004-0000-0200-000000000000}"/>
    <hyperlink ref="E18" r:id="rId2" xr:uid="{F8DCF5BF-C70A-419E-8E92-2AE90DE24607}"/>
    <hyperlink ref="E17" r:id="rId3" xr:uid="{696C33AA-56BA-4899-8416-DDB48FEFC491}"/>
    <hyperlink ref="E16" r:id="rId4" xr:uid="{B8D15F4C-7E79-4DC7-8267-4D59915576A6}"/>
    <hyperlink ref="E15" r:id="rId5" xr:uid="{FDF1CC12-5FC1-4B4E-9081-BBA9B4E929E7}"/>
    <hyperlink ref="E14" r:id="rId6" xr:uid="{1F17F9D8-D18F-45C4-9754-5553C8FAB683}"/>
    <hyperlink ref="E13" r:id="rId7" xr:uid="{56B451E3-D5EE-4511-B2EF-519653698978}"/>
    <hyperlink ref="E12" r:id="rId8" xr:uid="{6BB87A98-43F8-4E8F-975B-59DBF45BB978}"/>
    <hyperlink ref="E11" r:id="rId9" xr:uid="{43F055D0-F5F4-42F9-89B4-7F82FE6C49B8}"/>
    <hyperlink ref="E10" r:id="rId10" xr:uid="{E6451321-8B52-420D-86F1-32D64E6A0B6D}"/>
    <hyperlink ref="E7" r:id="rId11" xr:uid="{A69C10BF-B2C1-424C-8103-93B3963886E3}"/>
    <hyperlink ref="E8" r:id="rId12" xr:uid="{2891FE73-FAA1-4218-A1B1-678D58235F8B}"/>
    <hyperlink ref="E6" r:id="rId13" xr:uid="{86CE81E1-007D-4644-8B55-EF4ACF9E307A}"/>
  </hyperlinks>
  <pageMargins left="0.39374999999999999" right="0.39374999999999999" top="0.39374999999999999" bottom="0" header="0.511811023622047" footer="0.511811023622047"/>
  <pageSetup paperSize="9" scale="22" fitToHeight="0" orientation="landscape" horizontalDpi="300" verticalDpi="300" r:id="rId14"/>
  <drawing r:id="rId15"/>
</worksheet>
</file>

<file path=docProps/app.xml><?xml version="1.0" encoding="utf-8"?>
<Properties xmlns="http://schemas.openxmlformats.org/officeDocument/2006/extended-properties" xmlns:vt="http://schemas.openxmlformats.org/officeDocument/2006/docPropsVTypes">
  <Template/>
  <TotalTime>42</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GEN 2026</vt:lpstr>
      <vt:lpstr>FEB 2026</vt:lpstr>
      <vt:lpstr>MAR 2026</vt:lpstr>
      <vt:lpstr>'FEB 2026'!Area_stampa</vt:lpstr>
      <vt:lpstr>'GEN 2026'!Area_stampa</vt:lpstr>
      <vt:lpstr>'MAR 2026'!Area_stampa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dc:description/>
  <cp:lastModifiedBy>DANIEL.LOI</cp:lastModifiedBy>
  <cp:revision>1</cp:revision>
  <cp:lastPrinted>2026-04-16T17:41:39Z</cp:lastPrinted>
  <dcterms:created xsi:type="dcterms:W3CDTF">2015-06-05T18:19:34Z</dcterms:created>
  <dcterms:modified xsi:type="dcterms:W3CDTF">2026-04-17T09:51:00Z</dcterms:modified>
  <dc:language>it-IT</dc:language>
</cp:coreProperties>
</file>